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bf2c4d153b612711/Dokumente/Markus/hockey/swiss hockey/Sportkommission/05_Hallensaison/2026-27/Spielplan/"/>
    </mc:Choice>
  </mc:AlternateContent>
  <xr:revisionPtr revIDLastSave="0" documentId="8_{031B134D-9B66-4472-A76C-14BEA89F7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hmenspielplan Indoor 2026-27" sheetId="1" r:id="rId1"/>
    <sheet name="Team Registrations" sheetId="5" r:id="rId2"/>
    <sheet name="Listen" sheetId="2" state="hidden" r:id="rId3"/>
  </sheets>
  <definedNames>
    <definedName name="_xlnm._FilterDatabase" localSheetId="0" hidden="1">'Rahmenspielplan Indoor 2026-27'!$B$7:$X$70</definedName>
    <definedName name="_xlnm._FilterDatabase" localSheetId="1" hidden="1">'Team Registrations'!$C$6:$N$23</definedName>
  </definedNames>
  <calcPr calcId="191029"/>
</workbook>
</file>

<file path=xl/calcChain.xml><?xml version="1.0" encoding="utf-8"?>
<calcChain xmlns="http://schemas.openxmlformats.org/spreadsheetml/2006/main">
  <c r="G77" i="1" l="1"/>
  <c r="O18" i="5" l="1"/>
  <c r="O12" i="5"/>
  <c r="L23" i="5" l="1"/>
  <c r="M23" i="5"/>
  <c r="G74" i="1"/>
  <c r="G75" i="1"/>
  <c r="G76" i="1"/>
  <c r="G78" i="1"/>
  <c r="G79" i="1"/>
  <c r="G81" i="1"/>
  <c r="G80" i="1"/>
  <c r="G82" i="1"/>
  <c r="G83" i="1"/>
  <c r="G84" i="1"/>
  <c r="E88" i="1"/>
  <c r="G88" i="1" s="1"/>
  <c r="N23" i="5" l="1"/>
  <c r="K23" i="5"/>
  <c r="J23" i="5"/>
  <c r="I23" i="5"/>
  <c r="H23" i="5"/>
  <c r="G23" i="5"/>
  <c r="F23" i="5"/>
  <c r="E23" i="5"/>
  <c r="D23" i="5"/>
  <c r="C23" i="5"/>
  <c r="O22" i="5"/>
  <c r="O21" i="5"/>
  <c r="O20" i="5"/>
  <c r="O19" i="5"/>
  <c r="O17" i="5"/>
  <c r="O16" i="5"/>
  <c r="O15" i="5"/>
  <c r="O14" i="5"/>
  <c r="O13" i="5"/>
  <c r="O11" i="5"/>
  <c r="O10" i="5"/>
  <c r="O9" i="5"/>
  <c r="O8" i="5"/>
  <c r="O7" i="5"/>
  <c r="O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Markus</author>
  </authors>
  <commentList>
    <comment ref="G64" authorId="0" shapeId="0" xr:uid="{EB24A314-CC2A-4744-8689-13110E2E31A4}">
      <text>
        <r>
          <rPr>
            <b/>
            <sz val="9"/>
            <color indexed="81"/>
            <rFont val="Segoe UI"/>
            <charset val="1"/>
          </rPr>
          <t>Markus:</t>
        </r>
        <r>
          <rPr>
            <sz val="9"/>
            <color indexed="81"/>
            <rFont val="Segoe UI"/>
            <charset val="1"/>
          </rPr>
          <t xml:space="preserve">
extension possible and agreed upon with RedSox</t>
        </r>
      </text>
    </comment>
  </commentList>
</comments>
</file>

<file path=xl/sharedStrings.xml><?xml version="1.0" encoding="utf-8"?>
<sst xmlns="http://schemas.openxmlformats.org/spreadsheetml/2006/main" count="703" uniqueCount="303">
  <si>
    <t>U15 Challenge</t>
  </si>
  <si>
    <t>14.11.2026</t>
  </si>
  <si>
    <t>15.11.2026</t>
  </si>
  <si>
    <t>21.11.2026</t>
  </si>
  <si>
    <t>22.11.2026</t>
  </si>
  <si>
    <t>28.11.2026</t>
  </si>
  <si>
    <t>29.11.2026</t>
  </si>
  <si>
    <t>Spieltag 1</t>
  </si>
  <si>
    <t>05.12.2026</t>
  </si>
  <si>
    <t>06.12.2026</t>
  </si>
  <si>
    <t>Spieltag 2</t>
  </si>
  <si>
    <t>geblockt</t>
  </si>
  <si>
    <t>12.12.2026</t>
  </si>
  <si>
    <t>13.12.2026</t>
  </si>
  <si>
    <t>Spieltag 3</t>
  </si>
  <si>
    <t>19.12.2026</t>
  </si>
  <si>
    <t>20.12.2026</t>
  </si>
  <si>
    <t>Spieltag 4</t>
  </si>
  <si>
    <t>26.12.2026</t>
  </si>
  <si>
    <t>27.12.2026</t>
  </si>
  <si>
    <t>Lehrgang Indoor U21 (27.-29.12.)</t>
  </si>
  <si>
    <t>02.01.2027</t>
  </si>
  <si>
    <t>03.01.2027</t>
  </si>
  <si>
    <t>09.01.2027</t>
  </si>
  <si>
    <t>10.01.2027</t>
  </si>
  <si>
    <t>Spieltag 5</t>
  </si>
  <si>
    <t>16.01.2027</t>
  </si>
  <si>
    <t>17.01.2027</t>
  </si>
  <si>
    <t>Spieltag 6</t>
  </si>
  <si>
    <t>23.01.2027</t>
  </si>
  <si>
    <t>24.01.2027</t>
  </si>
  <si>
    <t>Spieltag 7</t>
  </si>
  <si>
    <t>30.01.2027</t>
  </si>
  <si>
    <t>31.01.2027</t>
  </si>
  <si>
    <t>Spieltag 8</t>
  </si>
  <si>
    <t>Final1-4</t>
  </si>
  <si>
    <t>Prep-Turnier</t>
  </si>
  <si>
    <t>Nati</t>
  </si>
  <si>
    <t>Last Update</t>
  </si>
  <si>
    <t>Hall Opening /
Closing</t>
  </si>
  <si>
    <t>Sat</t>
  </si>
  <si>
    <t>Sun</t>
  </si>
  <si>
    <t>Venue</t>
  </si>
  <si>
    <t>Week</t>
  </si>
  <si>
    <t>Date</t>
  </si>
  <si>
    <t>Day</t>
  </si>
  <si>
    <t>NLA Women</t>
  </si>
  <si>
    <t>NLB Women</t>
  </si>
  <si>
    <t>Veterans
Men o32</t>
  </si>
  <si>
    <t>Veterans
Ladies o32</t>
  </si>
  <si>
    <t>Veterans
Men o50</t>
  </si>
  <si>
    <t>U18
Elite</t>
  </si>
  <si>
    <t>U18
Girls</t>
  </si>
  <si>
    <t>U15
Elite</t>
  </si>
  <si>
    <t>U15
Girls</t>
  </si>
  <si>
    <t>U12
Girls</t>
  </si>
  <si>
    <t>NLA
Men</t>
  </si>
  <si>
    <t>NLB 
Men</t>
  </si>
  <si>
    <t>Christmas Holiday Break</t>
  </si>
  <si>
    <t>Round 1
(355')</t>
  </si>
  <si>
    <t>Round 2
(355')</t>
  </si>
  <si>
    <t>Round 3
(355')</t>
  </si>
  <si>
    <t>Round 4
(355')</t>
  </si>
  <si>
    <t>Round 5
(355')</t>
  </si>
  <si>
    <t>Round 1
(325')</t>
  </si>
  <si>
    <t>Round 3
(325')</t>
  </si>
  <si>
    <t>Round 4
(325')</t>
  </si>
  <si>
    <t>Finals
(425')</t>
  </si>
  <si>
    <t>Round 1
(175')</t>
  </si>
  <si>
    <t>Round 2
(175')</t>
  </si>
  <si>
    <t>Round 1 / A
(265')</t>
  </si>
  <si>
    <t>Round 1 / B
(265')</t>
  </si>
  <si>
    <t>Round 2 / A
(265')</t>
  </si>
  <si>
    <t>Round 2 / B
(265')</t>
  </si>
  <si>
    <t>Round 3 / C
(295')</t>
  </si>
  <si>
    <t>Final1-4 / 5-8
(2 * 265')</t>
  </si>
  <si>
    <t>Round 1
(495')</t>
  </si>
  <si>
    <t>Round 2
(495')</t>
  </si>
  <si>
    <t>Round 3
(495')</t>
  </si>
  <si>
    <t>Round 4
(495')</t>
  </si>
  <si>
    <t>Round 1 / A
(245')</t>
  </si>
  <si>
    <t>Round 1 / B
(245')</t>
  </si>
  <si>
    <t>Round 2 / A
(245')</t>
  </si>
  <si>
    <t>Round 2 / B
(245')</t>
  </si>
  <si>
    <t>Round 3 / D
(295')</t>
  </si>
  <si>
    <t>Final1-4
(240')</t>
  </si>
  <si>
    <t>Round 1 / A
(395')</t>
  </si>
  <si>
    <t>Round 1 / C
(265')</t>
  </si>
  <si>
    <t>Round 2 / A
(395')</t>
  </si>
  <si>
    <t>Round 2 / C
(265')</t>
  </si>
  <si>
    <t>Round 3 / D
(475')</t>
  </si>
  <si>
    <t>Wettingen</t>
  </si>
  <si>
    <t>Olten</t>
  </si>
  <si>
    <t>Steffisburg</t>
  </si>
  <si>
    <t>ZHR-Utogrund</t>
  </si>
  <si>
    <t>ZHR-Falletsche</t>
  </si>
  <si>
    <t>U18 Girls</t>
  </si>
  <si>
    <t>U15 Girls</t>
  </si>
  <si>
    <t>U18 Elite</t>
  </si>
  <si>
    <t>1. Liga Mixed</t>
  </si>
  <si>
    <t>U12 Mixed</t>
  </si>
  <si>
    <t>U12 Girls</t>
  </si>
  <si>
    <t>TEAM REGISTRATIONS – INDOOR 2026/27</t>
  </si>
  <si>
    <t>NLA Men</t>
  </si>
  <si>
    <t>NLB Men</t>
  </si>
  <si>
    <t>U12
Mixed</t>
  </si>
  <si>
    <t>U15 Elite</t>
  </si>
  <si>
    <t>BBHC</t>
  </si>
  <si>
    <t>BHC</t>
  </si>
  <si>
    <t>BeHC</t>
  </si>
  <si>
    <t>GCZ</t>
  </si>
  <si>
    <t>GstG</t>
  </si>
  <si>
    <t>HACL</t>
  </si>
  <si>
    <t>HCH</t>
  </si>
  <si>
    <t>HCO</t>
  </si>
  <si>
    <t>HCSt</t>
  </si>
  <si>
    <t>LSC</t>
  </si>
  <si>
    <t>RSZ</t>
  </si>
  <si>
    <t>RWW</t>
  </si>
  <si>
    <t>SHC</t>
  </si>
  <si>
    <t>SL</t>
  </si>
  <si>
    <t>USTS</t>
  </si>
  <si>
    <t>ZSHT</t>
  </si>
  <si>
    <t>U12 Mix</t>
  </si>
  <si>
    <t>14-15 Nov '26</t>
  </si>
  <si>
    <t>blocked
for NT</t>
  </si>
  <si>
    <t>NLA
Women</t>
  </si>
  <si>
    <t>NLB
Women</t>
  </si>
  <si>
    <t>Lucerne</t>
  </si>
  <si>
    <t>Geneva</t>
  </si>
  <si>
    <t>Berne</t>
  </si>
  <si>
    <t>Source: Team Registration Indoor 2026/27 | Swiss Hockey</t>
  </si>
  <si>
    <t>Team / Leagues</t>
  </si>
  <si>
    <t>TOTAL Teams</t>
  </si>
  <si>
    <t>Aspects Considered</t>
  </si>
  <si>
    <t>U15 Girls / U18 Girls</t>
  </si>
  <si>
    <t>no matches at the same day</t>
  </si>
  <si>
    <t>U15 Girls / U15 Elite</t>
  </si>
  <si>
    <t>U18 Elite / NLA+NLB Men</t>
  </si>
  <si>
    <t>U18 Girls / NLA+NLB Women</t>
  </si>
  <si>
    <t>19-20 Dec '26</t>
  </si>
  <si>
    <t>Group A</t>
  </si>
  <si>
    <t>BBHC 1</t>
  </si>
  <si>
    <t>BHC 1</t>
  </si>
  <si>
    <t>HCO 1</t>
  </si>
  <si>
    <t>RWW 1</t>
  </si>
  <si>
    <t>GCZ 1</t>
  </si>
  <si>
    <t>LSC 1</t>
  </si>
  <si>
    <t>RSZ 1</t>
  </si>
  <si>
    <t>RWW 2</t>
  </si>
  <si>
    <t>SHC 1</t>
  </si>
  <si>
    <t>Group B</t>
  </si>
  <si>
    <t>SpG HCH/ZSHT 1</t>
  </si>
  <si>
    <t>USTS 1</t>
  </si>
  <si>
    <t>ZSHT 1</t>
  </si>
  <si>
    <t>HCO 2</t>
  </si>
  <si>
    <t>Group C</t>
  </si>
  <si>
    <t>BeHC 1</t>
  </si>
  <si>
    <t>HCSt 1</t>
  </si>
  <si>
    <t>League</t>
  </si>
  <si>
    <t>Groups</t>
  </si>
  <si>
    <t>2 Groups for
Round Robin</t>
  </si>
  <si>
    <t>Team Allocation for Leagues with &gt;1 Round Robin Groups</t>
  </si>
  <si>
    <t>Organizational Counts per Club vs Teams registered</t>
  </si>
  <si>
    <t>BBHC + SHC</t>
  </si>
  <si>
    <t>GCZ + RSZ</t>
  </si>
  <si>
    <t>6 + 5 = 11</t>
  </si>
  <si>
    <t># Tournaments
assigned</t>
  </si>
  <si>
    <t>Total</t>
  </si>
  <si>
    <t xml:space="preserve">Clubs </t>
  </si>
  <si>
    <t>na</t>
  </si>
  <si>
    <t>480'</t>
  </si>
  <si>
    <t>300'</t>
  </si>
  <si>
    <t>08:00 - 18:00</t>
  </si>
  <si>
    <t>14:00 - 20:00</t>
  </si>
  <si>
    <t>13:00 - 20:00</t>
  </si>
  <si>
    <t>360'</t>
  </si>
  <si>
    <t># Teams
registered</t>
  </si>
  <si>
    <t>12:30 - 18:00</t>
  </si>
  <si>
    <t>270'</t>
  </si>
  <si>
    <t>10:00 - 17:00</t>
  </si>
  <si>
    <t>Basle-Rankhof</t>
  </si>
  <si>
    <t>Basle - St. Jakob</t>
  </si>
  <si>
    <t>09:00 - 18:00</t>
  </si>
  <si>
    <t>08:00 - 20:00</t>
  </si>
  <si>
    <t>720'</t>
  </si>
  <si>
    <t>600'</t>
  </si>
  <si>
    <t>07:30 - 22:00</t>
  </si>
  <si>
    <t>09:00 - 19:00</t>
  </si>
  <si>
    <t>LS 1</t>
  </si>
  <si>
    <t>ok</t>
  </si>
  <si>
    <t>07:00 - 18:30</t>
  </si>
  <si>
    <t>540'</t>
  </si>
  <si>
    <t>09:00 - 17:00</t>
  </si>
  <si>
    <t>Round 4 / C+D
(445' + 295')</t>
  </si>
  <si>
    <t>Final1-4/5-8/9-13
(2 x 175' + 395')</t>
  </si>
  <si>
    <t>no tournaments if possible</t>
  </si>
  <si>
    <t>Final1-4 / 5-9
(215' + 395')</t>
  </si>
  <si>
    <t>Topic</t>
  </si>
  <si>
    <t>ditto</t>
  </si>
  <si>
    <t>Meilen</t>
  </si>
  <si>
    <t>Höfe-Pfäffikon</t>
  </si>
  <si>
    <t>Final1-4
(120')</t>
  </si>
  <si>
    <t>Final5-8
(240')</t>
  </si>
  <si>
    <t>510'</t>
  </si>
  <si>
    <t>450'</t>
  </si>
  <si>
    <t>240'</t>
  </si>
  <si>
    <t>no matches for
U18 Elite</t>
  </si>
  <si>
    <t>no matches for
U15 Elite</t>
  </si>
  <si>
    <t>no matches for
 U12 Mixed</t>
  </si>
  <si>
    <t>no matches for
U15 Girls</t>
  </si>
  <si>
    <t>630'</t>
  </si>
  <si>
    <t>U21 Girls &amp; Boys Rohrmax Cup in Vienna</t>
  </si>
  <si>
    <t>St. Gallen</t>
  </si>
  <si>
    <t>Round 2
(325')</t>
  </si>
  <si>
    <t>Round 3 / D
(495')</t>
  </si>
  <si>
    <t>fulfilled</t>
  </si>
  <si>
    <t>tournaments of U18 Elite and U15 Girls</t>
  </si>
  <si>
    <t>no home tournament for RWW</t>
  </si>
  <si>
    <t>no home tournament for SHC</t>
  </si>
  <si>
    <t>no home tournament for USTS</t>
  </si>
  <si>
    <t>Round 3 / E+F
(2 * 235')</t>
  </si>
  <si>
    <t>Conditions</t>
  </si>
  <si>
    <t>Results</t>
  </si>
  <si>
    <t>double weekends</t>
  </si>
  <si>
    <t>avoid double weekends</t>
  </si>
  <si>
    <t>Club</t>
  </si>
  <si>
    <t>Request</t>
  </si>
  <si>
    <t>9-10 Jan '27</t>
  </si>
  <si>
    <t>AGHGA</t>
  </si>
  <si>
    <t>SHC / HCO</t>
  </si>
  <si>
    <t>6 Dec '26</t>
  </si>
  <si>
    <t>no U15 tournaments</t>
  </si>
  <si>
    <t>no U15 &amp; U18 tournaments</t>
  </si>
  <si>
    <t>no U12 tournaments</t>
  </si>
  <si>
    <t>no Jun tournaments for teams from Geneva</t>
  </si>
  <si>
    <t>League Challenges</t>
  </si>
  <si>
    <t>National Teams</t>
  </si>
  <si>
    <t>Nat Team</t>
  </si>
  <si>
    <t>16-17 Jan '27</t>
  </si>
  <si>
    <t>23-24 Jan '27</t>
  </si>
  <si>
    <t>U21 Boys</t>
  </si>
  <si>
    <t>U21 Girls</t>
  </si>
  <si>
    <t>Dec '26</t>
  </si>
  <si>
    <t>U18 Boys</t>
  </si>
  <si>
    <t>Event / Request</t>
  </si>
  <si>
    <t>H5s U18 Youth WC - no effect on Indoor Championship</t>
  </si>
  <si>
    <t>14 Nov '26</t>
  </si>
  <si>
    <t>Nat Trainers</t>
  </si>
  <si>
    <t>Trainer Meeting with Jair Levie - no effect on Indoor Championship</t>
  </si>
  <si>
    <t>Lausanne</t>
  </si>
  <si>
    <t>no hall reservations by neither SL nor USTS</t>
  </si>
  <si>
    <t>Club Challenges</t>
  </si>
  <si>
    <t>U15
Challenge</t>
  </si>
  <si>
    <t>1st League
Mixed</t>
  </si>
  <si>
    <t>Remarks</t>
  </si>
  <si>
    <t># Tournaments
per  Team</t>
  </si>
  <si>
    <t>Dates with Exceptions</t>
  </si>
  <si>
    <t>Jun Leagues with Groups</t>
  </si>
  <si>
    <t>ensure predictability of tournament dates</t>
  </si>
  <si>
    <t>Round 3
(175')</t>
  </si>
  <si>
    <t>EuH CS prep for U21 Girls &amp; Boys</t>
  </si>
  <si>
    <t>EuH CS for
U21 Girls</t>
  </si>
  <si>
    <t>EuH CS for
U21 Boys</t>
  </si>
  <si>
    <t>EuH CS Indoor U21 Women (15.-17.01.)</t>
  </si>
  <si>
    <t>EuH CS Indoor U21 Men (22.-24.01.)</t>
  </si>
  <si>
    <t>U12 Mixed: not fulfilled for Round 3 (Group D on Sun, 13.12.26 and Groups E+F on Sat, 9.1.27)</t>
  </si>
  <si>
    <t>U15 Elite: not fulfilled for Final Tournaments</t>
  </si>
  <si>
    <t>U18 Elite: not fulfilled for Round 3 (Group C on Sat, 12.12.26 and Group D on Sun, 13.12.26)</t>
  </si>
  <si>
    <t>overlap U18 Elite Round 2 Groups A and B with NLA Men on 28.11.26 and 13.12.26</t>
  </si>
  <si>
    <t>overlap U18 Round 3 Group D with Men NLA and NLB</t>
  </si>
  <si>
    <t>U12 Mixed Round 3 for Teams of Groups E and F - probably one RWW team affected</t>
  </si>
  <si>
    <t>no home tournaments for SpG HCSt/BeHC, SpG ZüriGirls and USTS</t>
  </si>
  <si>
    <t>no home tournaments for RWW, BHC, BeHC, USTS</t>
  </si>
  <si>
    <t>no home tournaments for RWW, LSC, LS</t>
  </si>
  <si>
    <t>no home tournaments for RWW and HACL; 2 tournaments in Zurich</t>
  </si>
  <si>
    <t>no home tournaments for RWW, BHC, SL; 2 tournaments in Berne</t>
  </si>
  <si>
    <t>Rohrmax Cup in Vienna - no Men NLA &amp; NLB tournaments</t>
  </si>
  <si>
    <t>Rohrmax Cup in Vienna - no Women NLA &amp; NLB and no U18 Girls tournaments</t>
  </si>
  <si>
    <t>EuH Championship - no Women NLA &amp; NLB and no U18 Girls tournaments</t>
  </si>
  <si>
    <t>EuH Championship - no Men NLA &amp; NLB tournaments</t>
  </si>
  <si>
    <t>Olten, Zurich, Geneva</t>
  </si>
  <si>
    <t>organizers of many tournaments - heavy workload - support needed</t>
  </si>
  <si>
    <t>The first match starts approximately 45 minutes after the hall opens, and the final match ends approximately 45 minutes before the hall closes.</t>
  </si>
  <si>
    <t>Match Schedule and Hall Opening Hours</t>
  </si>
  <si>
    <t>nn tournaments</t>
  </si>
  <si>
    <t>13 teams registered but only very few matchdays in Wettingen</t>
  </si>
  <si>
    <t>no home tournaments for RWW</t>
  </si>
  <si>
    <t>Round 1
(145')</t>
  </si>
  <si>
    <t>Round 2
(145')</t>
  </si>
  <si>
    <t>Final9-13
(395')</t>
  </si>
  <si>
    <t>Max Match Time [min]</t>
  </si>
  <si>
    <t>halls potentially underutilized</t>
  </si>
  <si>
    <t>potential timing conflict</t>
  </si>
  <si>
    <t>Round 4 / C+D
(2 * 295')</t>
  </si>
  <si>
    <t>3 Groups for
Round Robin</t>
  </si>
  <si>
    <t>Swiss Hockey - INDOOR SEASON 2026/27 - Final Tournament Plan</t>
  </si>
  <si>
    <t>20 Oct '26</t>
  </si>
  <si>
    <t>Round 1
(205')</t>
  </si>
  <si>
    <t>Round 2
(205')</t>
  </si>
  <si>
    <t>Round 3
(205')</t>
  </si>
  <si>
    <t>9+ 6 = 15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</si>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</sst>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scheme val="minor"/>
    </font>
    <font>
      <b/>
      <sz val="6"/>
      <color rgb="FFA6AAAA"/>
      <name val="Calibri"/>
      <family val="2"/>
      <scheme val="minor"/>
    </font>
    <font>
      <sz val="12"/>
      <color indexed="8"/>
      <name val="Calibri"/>
      <family val="2"/>
    </font>
    <font>
      <b/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rgb="FFFFFFFF"/>
      <name val="Calibri"/>
      <family val="2"/>
      <scheme val="minor"/>
    </font>
    <font>
      <sz val="11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b/>
      <sz val="16"/>
      <color rgb="FFFFFFFF"/>
      <name val="Arial"/>
      <family val="2"/>
      <charset val="1"/>
    </font>
    <font>
      <sz val="12"/>
      <color theme="1"/>
      <name val="Calibri"/>
      <family val="2"/>
      <charset val="1"/>
    </font>
    <font>
      <b/>
      <sz val="8"/>
      <name val="Arial"/>
      <family val="2"/>
      <charset val="1"/>
    </font>
    <font>
      <sz val="8"/>
      <color theme="1"/>
      <name val="Arial"/>
      <family val="2"/>
    </font>
    <font>
      <sz val="8"/>
      <color rgb="FF888888"/>
      <name val="Arial"/>
      <family val="2"/>
    </font>
    <font>
      <sz val="12"/>
      <color theme="1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theme="0"/>
      <name val="Arial"/>
      <family val="2"/>
      <charset val="1"/>
    </font>
    <font>
      <b/>
      <sz val="8"/>
      <color theme="1"/>
      <name val="Calibri"/>
      <family val="2"/>
      <charset val="1"/>
    </font>
    <font>
      <b/>
      <i/>
      <sz val="10"/>
      <color rgb="FFFFFFFF"/>
      <name val="Arial"/>
      <family val="2"/>
    </font>
    <font>
      <b/>
      <sz val="6"/>
      <color theme="0"/>
      <name val="Arial"/>
      <family val="2"/>
      <charset val="1"/>
    </font>
    <font>
      <b/>
      <sz val="6"/>
      <name val="Arial"/>
      <family val="2"/>
      <charset val="1"/>
    </font>
    <font>
      <b/>
      <sz val="6"/>
      <color rgb="FFFFFFFF"/>
      <name val="Arial"/>
      <family val="2"/>
      <charset val="1"/>
    </font>
    <font>
      <b/>
      <sz val="8"/>
      <color rgb="FFED0000"/>
      <name val="Calibri"/>
      <family val="2"/>
      <scheme val="minor"/>
    </font>
    <font>
      <b/>
      <sz val="8"/>
      <color rgb="FF00CC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CC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33CC33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6"/>
      <color rgb="FF000000"/>
      <name val="Calibri"/>
      <family val="2"/>
      <scheme val="minor"/>
    </font>
    <font>
      <b/>
      <sz val="6"/>
      <name val="Calibri"/>
      <family val="2"/>
      <scheme val="minor"/>
    </font>
    <font>
      <b/>
      <sz val="6"/>
      <color rgb="FF00CC00"/>
      <name val="Calibri"/>
      <family val="2"/>
      <scheme val="minor"/>
    </font>
    <font>
      <b/>
      <sz val="6"/>
      <color rgb="FF1F4E79"/>
      <name val="Calibri"/>
      <family val="2"/>
      <scheme val="minor"/>
    </font>
    <font>
      <b/>
      <sz val="6"/>
      <color rgb="FFFF0000"/>
      <name val="Calibri"/>
      <family val="2"/>
      <scheme val="minor"/>
    </font>
    <font>
      <b/>
      <sz val="6"/>
      <color rgb="FFFF3300"/>
      <name val="Calibri"/>
      <family val="2"/>
      <scheme val="minor"/>
    </font>
    <font>
      <i/>
      <sz val="6"/>
      <color rgb="FF000000"/>
      <name val="Calibri"/>
      <family val="2"/>
      <scheme val="minor"/>
    </font>
    <font>
      <i/>
      <sz val="6"/>
      <color rgb="FF0066FF"/>
      <name val="Calibri"/>
      <family val="2"/>
      <scheme val="minor"/>
    </font>
    <font>
      <b/>
      <sz val="6"/>
      <color rgb="FF808080"/>
      <name val="Calibri"/>
      <family val="2"/>
      <scheme val="minor"/>
    </font>
    <font>
      <b/>
      <i/>
      <sz val="6"/>
      <color rgb="FFA6A6A6"/>
      <name val="Calibri"/>
      <family val="2"/>
      <scheme val="minor"/>
    </font>
    <font>
      <i/>
      <sz val="6"/>
      <color rgb="FFA6AAAA"/>
      <name val="Calibri"/>
      <family val="2"/>
      <scheme val="minor"/>
    </font>
    <font>
      <b/>
      <sz val="6"/>
      <color rgb="FF1F6B3A"/>
      <name val="Calibri"/>
      <family val="2"/>
      <scheme val="minor"/>
    </font>
    <font>
      <b/>
      <sz val="6"/>
      <color rgb="FF7F5B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6"/>
      <color theme="0"/>
      <name val="Calibri"/>
      <family val="2"/>
      <scheme val="minor"/>
    </font>
    <font>
      <b/>
      <sz val="6"/>
      <color rgb="FFB50000"/>
      <name val="Calibri"/>
      <family val="2"/>
      <scheme val="minor"/>
    </font>
    <font>
      <b/>
      <sz val="8"/>
      <color rgb="FF00FF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1A3A5C"/>
        <bgColor rgb="FF0A3560"/>
      </patternFill>
    </fill>
    <fill>
      <patternFill patternType="solid">
        <fgColor rgb="FF4472C4"/>
        <bgColor rgb="FF1A5276"/>
      </patternFill>
    </fill>
    <fill>
      <patternFill patternType="solid">
        <fgColor rgb="FF99CCFF"/>
        <bgColor rgb="FF1A5276"/>
      </patternFill>
    </fill>
    <fill>
      <patternFill patternType="solid">
        <fgColor rgb="FF99CCFF"/>
        <bgColor indexed="64"/>
      </patternFill>
    </fill>
    <fill>
      <patternFill patternType="solid">
        <fgColor rgb="FF1A3A5C"/>
        <bgColor indexed="64"/>
      </patternFill>
    </fill>
    <fill>
      <patternFill patternType="solid">
        <fgColor rgb="FFFF0000"/>
        <bgColor rgb="FF1A5276"/>
      </patternFill>
    </fill>
    <fill>
      <patternFill patternType="solid">
        <fgColor rgb="FFFFFF00"/>
        <bgColor indexed="64"/>
      </patternFill>
    </fill>
    <fill>
      <patternFill patternType="solid">
        <fgColor rgb="FF33CC33"/>
        <bgColor rgb="FF1A5276"/>
      </patternFill>
    </fill>
    <fill>
      <patternFill patternType="solid">
        <fgColor rgb="FF33CC33"/>
        <bgColor indexed="64"/>
      </patternFill>
    </fill>
    <fill>
      <patternFill patternType="solid">
        <fgColor rgb="FFFFFF00"/>
        <bgColor rgb="FF1A5276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/>
      <bottom style="thin">
        <color rgb="FFBBBBBB"/>
      </bottom>
      <diagonal/>
    </border>
    <border>
      <left/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  <border>
      <left style="thin">
        <color rgb="FFBBBBBB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0" fontId="2" fillId="0" borderId="0" applyNumberFormat="0" applyFill="0" applyBorder="0" applyProtection="0"/>
    <xf numFmtId="0" fontId="7" fillId="0" borderId="0"/>
  </cellStyleXfs>
  <cellXfs count="13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0" borderId="0" xfId="0" applyFont="1"/>
    <xf numFmtId="49" fontId="5" fillId="7" borderId="0" xfId="1" applyNumberFormat="1" applyFont="1" applyFill="1" applyBorder="1" applyAlignment="1">
      <alignment vertical="center"/>
    </xf>
    <xf numFmtId="0" fontId="6" fillId="7" borderId="0" xfId="0" applyFont="1" applyFill="1" applyAlignment="1">
      <alignment vertical="center"/>
    </xf>
    <xf numFmtId="0" fontId="8" fillId="0" borderId="0" xfId="2" applyFont="1"/>
    <xf numFmtId="0" fontId="10" fillId="0" borderId="0" xfId="2" applyFont="1"/>
    <xf numFmtId="1" fontId="11" fillId="0" borderId="5" xfId="2" applyNumberFormat="1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2" fillId="0" borderId="0" xfId="2" applyFont="1"/>
    <xf numFmtId="0" fontId="13" fillId="0" borderId="0" xfId="2" applyFont="1" applyAlignment="1">
      <alignment horizontal="center" vertical="center"/>
    </xf>
    <xf numFmtId="0" fontId="14" fillId="0" borderId="0" xfId="2" applyFont="1"/>
    <xf numFmtId="0" fontId="15" fillId="12" borderId="5" xfId="2" applyFont="1" applyFill="1" applyBorder="1" applyAlignment="1">
      <alignment horizontal="center"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7" fillId="0" borderId="0" xfId="2" applyFont="1"/>
    <xf numFmtId="1" fontId="11" fillId="14" borderId="5" xfId="2" applyNumberFormat="1" applyFont="1" applyFill="1" applyBorder="1" applyAlignment="1">
      <alignment horizontal="center" vertical="center" wrapText="1"/>
    </xf>
    <xf numFmtId="0" fontId="11" fillId="13" borderId="5" xfId="2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/>
    </xf>
    <xf numFmtId="1" fontId="15" fillId="11" borderId="5" xfId="2" applyNumberFormat="1" applyFont="1" applyFill="1" applyBorder="1" applyAlignment="1">
      <alignment horizontal="center" vertical="center" wrapText="1"/>
    </xf>
    <xf numFmtId="1" fontId="15" fillId="11" borderId="6" xfId="2" applyNumberFormat="1" applyFont="1" applyFill="1" applyBorder="1" applyAlignment="1">
      <alignment horizontal="center" vertical="center" wrapText="1"/>
    </xf>
    <xf numFmtId="1" fontId="17" fillId="0" borderId="0" xfId="2" applyNumberFormat="1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9" fillId="4" borderId="5" xfId="2" applyFont="1" applyFill="1" applyBorder="1" applyAlignment="1">
      <alignment horizontal="center" vertical="center" wrapText="1"/>
    </xf>
    <xf numFmtId="1" fontId="20" fillId="14" borderId="5" xfId="2" applyNumberFormat="1" applyFont="1" applyFill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1" fontId="21" fillId="11" borderId="5" xfId="2" applyNumberFormat="1" applyFont="1" applyFill="1" applyBorder="1" applyAlignment="1">
      <alignment horizontal="center" vertical="center" wrapText="1"/>
    </xf>
    <xf numFmtId="0" fontId="20" fillId="0" borderId="10" xfId="2" quotePrefix="1" applyFont="1" applyBorder="1" applyAlignment="1">
      <alignment horizontal="center" vertical="center" wrapText="1"/>
    </xf>
    <xf numFmtId="1" fontId="21" fillId="11" borderId="10" xfId="2" applyNumberFormat="1" applyFont="1" applyFill="1" applyBorder="1" applyAlignment="1">
      <alignment horizontal="center" vertical="center" wrapText="1"/>
    </xf>
    <xf numFmtId="0" fontId="20" fillId="0" borderId="11" xfId="2" quotePrefix="1" applyFont="1" applyBorder="1" applyAlignment="1">
      <alignment horizontal="center" vertical="center" wrapText="1"/>
    </xf>
    <xf numFmtId="0" fontId="16" fillId="4" borderId="9" xfId="2" applyFont="1" applyFill="1" applyBorder="1" applyAlignment="1">
      <alignment horizontal="center" vertical="center" wrapText="1"/>
    </xf>
    <xf numFmtId="0" fontId="16" fillId="4" borderId="10" xfId="2" applyFont="1" applyFill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2" applyFont="1" applyAlignment="1">
      <alignment horizontal="left" vertical="center"/>
    </xf>
    <xf numFmtId="0" fontId="26" fillId="0" borderId="0" xfId="2" applyFont="1" applyAlignment="1">
      <alignment horizontal="left" vertical="center" wrapText="1"/>
    </xf>
    <xf numFmtId="0" fontId="26" fillId="0" borderId="0" xfId="2" applyFont="1" applyAlignment="1">
      <alignment horizontal="center" vertical="center"/>
    </xf>
    <xf numFmtId="0" fontId="28" fillId="0" borderId="0" xfId="2" applyFont="1" applyAlignment="1">
      <alignment horizontal="left" vertical="center"/>
    </xf>
    <xf numFmtId="0" fontId="27" fillId="13" borderId="0" xfId="2" applyFont="1" applyFill="1" applyAlignment="1">
      <alignment horizontal="center" vertical="center" wrapText="1"/>
    </xf>
    <xf numFmtId="0" fontId="24" fillId="0" borderId="0" xfId="0" applyFont="1"/>
    <xf numFmtId="0" fontId="27" fillId="13" borderId="0" xfId="2" applyFont="1" applyFill="1" applyAlignment="1">
      <alignment horizontal="left" vertical="center" wrapText="1"/>
    </xf>
    <xf numFmtId="49" fontId="29" fillId="4" borderId="0" xfId="1" applyNumberFormat="1" applyFont="1" applyFill="1" applyBorder="1" applyAlignment="1">
      <alignment vertical="center"/>
    </xf>
    <xf numFmtId="49" fontId="30" fillId="4" borderId="0" xfId="1" applyNumberFormat="1" applyFont="1" applyFill="1" applyBorder="1" applyAlignment="1">
      <alignment vertical="center"/>
    </xf>
    <xf numFmtId="0" fontId="27" fillId="0" borderId="0" xfId="2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31" fillId="15" borderId="0" xfId="0" applyFont="1" applyFill="1" applyAlignment="1">
      <alignment vertical="center" wrapText="1"/>
    </xf>
    <xf numFmtId="0" fontId="32" fillId="15" borderId="0" xfId="0" applyFont="1" applyFill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34" fillId="21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left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9" fillId="6" borderId="1" xfId="0" applyFont="1" applyFill="1" applyBorder="1" applyAlignment="1">
      <alignment horizontal="left" vertical="center" wrapText="1"/>
    </xf>
    <xf numFmtId="0" fontId="37" fillId="6" borderId="1" xfId="0" applyFont="1" applyFill="1" applyBorder="1" applyAlignment="1">
      <alignment horizontal="left"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3" fillId="15" borderId="1" xfId="0" applyFont="1" applyFill="1" applyBorder="1" applyAlignment="1">
      <alignment horizontal="center" vertical="center" wrapText="1"/>
    </xf>
    <xf numFmtId="0" fontId="44" fillId="15" borderId="1" xfId="0" applyFont="1" applyFill="1" applyBorder="1" applyAlignment="1">
      <alignment horizontal="left" vertical="center" wrapText="1"/>
    </xf>
    <xf numFmtId="0" fontId="45" fillId="15" borderId="1" xfId="0" applyFont="1" applyFill="1" applyBorder="1" applyAlignment="1">
      <alignment horizontal="center" vertical="center" wrapText="1"/>
    </xf>
    <xf numFmtId="0" fontId="36" fillId="15" borderId="1" xfId="0" applyFont="1" applyFill="1" applyBorder="1" applyAlignment="1">
      <alignment horizontal="center" vertical="center" wrapText="1"/>
    </xf>
    <xf numFmtId="0" fontId="46" fillId="15" borderId="1" xfId="0" applyFont="1" applyFill="1" applyBorder="1" applyAlignment="1">
      <alignment horizontal="center" vertical="center"/>
    </xf>
    <xf numFmtId="0" fontId="39" fillId="15" borderId="1" xfId="0" applyFont="1" applyFill="1" applyBorder="1" applyAlignment="1">
      <alignment horizontal="left"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47" fillId="10" borderId="1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48" fillId="6" borderId="4" xfId="0" applyFont="1" applyFill="1" applyBorder="1" applyAlignment="1">
      <alignment vertical="center" wrapText="1"/>
    </xf>
    <xf numFmtId="0" fontId="48" fillId="5" borderId="1" xfId="0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horizontal="center" vertical="center" wrapText="1"/>
    </xf>
    <xf numFmtId="49" fontId="29" fillId="7" borderId="0" xfId="1" applyNumberFormat="1" applyFont="1" applyFill="1" applyBorder="1" applyAlignment="1">
      <alignment vertical="center"/>
    </xf>
    <xf numFmtId="0" fontId="27" fillId="21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13" borderId="0" xfId="2" applyFont="1" applyFill="1" applyAlignment="1">
      <alignment horizontal="left" vertical="center"/>
    </xf>
    <xf numFmtId="0" fontId="33" fillId="17" borderId="1" xfId="0" applyFont="1" applyFill="1" applyBorder="1" applyAlignment="1">
      <alignment horizontal="center" vertical="center" wrapText="1"/>
    </xf>
    <xf numFmtId="0" fontId="34" fillId="17" borderId="1" xfId="0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164" fontId="50" fillId="0" borderId="0" xfId="1" applyNumberFormat="1" applyFont="1" applyFill="1" applyBorder="1" applyAlignment="1">
      <alignment horizontal="center" vertical="center"/>
    </xf>
    <xf numFmtId="49" fontId="50" fillId="0" borderId="0" xfId="1" applyNumberFormat="1" applyFont="1" applyFill="1" applyBorder="1" applyAlignment="1">
      <alignment horizontal="center" vertical="center"/>
    </xf>
    <xf numFmtId="0" fontId="50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29" fillId="0" borderId="0" xfId="1" applyNumberFormat="1" applyFont="1" applyFill="1" applyBorder="1" applyAlignment="1">
      <alignment vertical="center"/>
    </xf>
    <xf numFmtId="0" fontId="27" fillId="13" borderId="14" xfId="2" applyFont="1" applyFill="1" applyBorder="1" applyAlignment="1">
      <alignment horizontal="center" vertical="center" wrapText="1"/>
    </xf>
    <xf numFmtId="0" fontId="27" fillId="13" borderId="15" xfId="2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164" fontId="4" fillId="19" borderId="15" xfId="0" applyNumberFormat="1" applyFont="1" applyFill="1" applyBorder="1" applyAlignment="1">
      <alignment horizontal="center" vertical="center"/>
    </xf>
    <xf numFmtId="0" fontId="4" fillId="19" borderId="15" xfId="0" quotePrefix="1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0" fontId="4" fillId="17" borderId="15" xfId="0" applyFont="1" applyFill="1" applyBorder="1" applyAlignment="1">
      <alignment horizontal="center" vertical="center"/>
    </xf>
    <xf numFmtId="164" fontId="4" fillId="17" borderId="15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50" fillId="4" borderId="14" xfId="1" applyNumberFormat="1" applyFont="1" applyFill="1" applyBorder="1" applyAlignment="1">
      <alignment horizontal="center" vertical="center"/>
    </xf>
    <xf numFmtId="49" fontId="50" fillId="4" borderId="15" xfId="1" applyNumberFormat="1" applyFont="1" applyFill="1" applyBorder="1" applyAlignment="1">
      <alignment horizontal="center" vertical="center"/>
    </xf>
    <xf numFmtId="164" fontId="50" fillId="4" borderId="15" xfId="1" applyNumberFormat="1" applyFont="1" applyFill="1" applyBorder="1" applyAlignment="1">
      <alignment horizontal="center" vertical="center"/>
    </xf>
    <xf numFmtId="0" fontId="22" fillId="0" borderId="0" xfId="2" applyFont="1" applyAlignment="1">
      <alignment horizontal="left" vertical="center"/>
    </xf>
    <xf numFmtId="0" fontId="47" fillId="10" borderId="3" xfId="0" applyFont="1" applyFill="1" applyBorder="1" applyAlignment="1">
      <alignment horizontal="center" vertical="center" wrapText="1"/>
    </xf>
    <xf numFmtId="0" fontId="47" fillId="10" borderId="4" xfId="0" applyFont="1" applyFill="1" applyBorder="1" applyAlignment="1">
      <alignment horizontal="center" vertical="center" wrapText="1"/>
    </xf>
    <xf numFmtId="0" fontId="27" fillId="16" borderId="12" xfId="2" applyFont="1" applyFill="1" applyBorder="1" applyAlignment="1">
      <alignment horizontal="center" vertical="center" wrapText="1"/>
    </xf>
    <xf numFmtId="0" fontId="27" fillId="16" borderId="13" xfId="2" applyFont="1" applyFill="1" applyBorder="1" applyAlignment="1">
      <alignment horizontal="center" vertical="center" wrapText="1"/>
    </xf>
    <xf numFmtId="49" fontId="50" fillId="4" borderId="12" xfId="1" applyNumberFormat="1" applyFont="1" applyFill="1" applyBorder="1" applyAlignment="1">
      <alignment horizontal="center" vertical="center"/>
    </xf>
    <xf numFmtId="49" fontId="50" fillId="4" borderId="13" xfId="1" applyNumberFormat="1" applyFont="1" applyFill="1" applyBorder="1" applyAlignment="1">
      <alignment horizontal="center" vertical="center"/>
    </xf>
    <xf numFmtId="0" fontId="27" fillId="18" borderId="12" xfId="2" applyFont="1" applyFill="1" applyBorder="1" applyAlignment="1">
      <alignment horizontal="center" vertical="center" wrapText="1"/>
    </xf>
    <xf numFmtId="0" fontId="27" fillId="18" borderId="13" xfId="2" applyFont="1" applyFill="1" applyBorder="1" applyAlignment="1">
      <alignment horizontal="center" vertical="center" wrapText="1"/>
    </xf>
    <xf numFmtId="0" fontId="27" fillId="20" borderId="12" xfId="2" applyFont="1" applyFill="1" applyBorder="1" applyAlignment="1">
      <alignment horizontal="center" vertical="center" wrapText="1"/>
    </xf>
    <xf numFmtId="0" fontId="27" fillId="20" borderId="13" xfId="2" applyFont="1" applyFill="1" applyBorder="1" applyAlignment="1">
      <alignment horizontal="center" vertical="center" wrapText="1"/>
    </xf>
    <xf numFmtId="0" fontId="27" fillId="13" borderId="12" xfId="2" applyFont="1" applyFill="1" applyBorder="1" applyAlignment="1">
      <alignment horizontal="center" vertical="center" wrapText="1"/>
    </xf>
    <xf numFmtId="0" fontId="27" fillId="13" borderId="13" xfId="2" applyFont="1" applyFill="1" applyBorder="1" applyAlignment="1">
      <alignment horizontal="center" vertical="center" wrapText="1"/>
    </xf>
    <xf numFmtId="0" fontId="9" fillId="11" borderId="0" xfId="2" applyFont="1" applyFill="1" applyAlignment="1">
      <alignment horizontal="center" vertical="center" wrapText="1"/>
    </xf>
    <xf numFmtId="0" fontId="18" fillId="12" borderId="0" xfId="2" applyFont="1" applyFill="1" applyAlignment="1">
      <alignment horizontal="center" vertical="center" wrapText="1"/>
    </xf>
    <xf numFmtId="1" fontId="15" fillId="11" borderId="7" xfId="2" applyNumberFormat="1" applyFont="1" applyFill="1" applyBorder="1" applyAlignment="1">
      <alignment horizontal="center" vertical="center" wrapText="1"/>
    </xf>
    <xf numFmtId="1" fontId="15" fillId="11" borderId="8" xfId="2" applyNumberFormat="1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4F315B1D-DBA2-4FD1-8B29-D615AB266B6E}"/>
    <cellStyle name="Standard 3" xfId="2" xr:uid="{A4AAEC51-B3E2-4DD8-8E98-8334511362FA}"/>
  </cellStyles>
  <dxfs count="0"/>
  <tableStyles count="0" defaultTableStyle="TableStyleMedium9" defaultPivotStyle="PivotStyleLight16"/>
  <colors>
    <mruColors>
      <color rgb="FF33CC33"/>
      <color rgb="FF00FF00"/>
      <color rgb="FFFFFF66"/>
      <color rgb="FFFFFF99"/>
      <color rgb="FF66FF66"/>
      <color rgb="FF00CC00"/>
      <color rgb="FFFF0000"/>
      <color rgb="FFFF9900"/>
      <color rgb="FFFF99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44"/>
  <sheetViews>
    <sheetView showGridLines="0" tabSelected="1" zoomScaleNormal="100" workbookViewId="0">
      <pane xSplit="7" ySplit="7" topLeftCell="H8" activePane="bottomRight" state="frozen"/>
      <selection pane="topRight"/>
      <selection pane="bottomLeft"/>
      <selection pane="bottomRight" activeCell="K84" sqref="K84"/>
    </sheetView>
  </sheetViews>
  <sheetFormatPr baseColWidth="10" defaultColWidth="8.85546875" defaultRowHeight="15" x14ac:dyDescent="0.25"/>
  <cols>
    <col min="1" max="1" width="3.7109375" customWidth="1"/>
    <col min="2" max="2" width="6" customWidth="1"/>
    <col min="3" max="3" width="9.42578125" customWidth="1"/>
    <col min="4" max="4" width="6" customWidth="1"/>
    <col min="5" max="5" width="13.42578125" customWidth="1"/>
    <col min="6" max="6" width="10.7109375" customWidth="1"/>
    <col min="7" max="7" width="12.7109375" customWidth="1"/>
    <col min="8" max="8" width="3.7109375" customWidth="1"/>
    <col min="9" max="12" width="12.7109375" customWidth="1"/>
    <col min="13" max="13" width="11.7109375" customWidth="1"/>
    <col min="14" max="15" width="12.7109375" customWidth="1"/>
    <col min="16" max="19" width="11.7109375" customWidth="1"/>
    <col min="20" max="20" width="12.42578125" bestFit="1" customWidth="1"/>
    <col min="21" max="21" width="12.42578125" hidden="1" customWidth="1"/>
    <col min="22" max="23" width="11.42578125" hidden="1" customWidth="1"/>
    <col min="24" max="24" width="27.140625" customWidth="1"/>
  </cols>
  <sheetData>
    <row r="2" spans="2:24" ht="15.75" x14ac:dyDescent="0.25">
      <c r="B2" s="89" t="s">
        <v>38</v>
      </c>
      <c r="C2" s="5"/>
      <c r="D2" s="89" t="s">
        <v>297</v>
      </c>
      <c r="E2" s="5"/>
    </row>
    <row r="3" spans="2:24" ht="22.5" x14ac:dyDescent="0.25">
      <c r="G3" s="90" t="s">
        <v>292</v>
      </c>
    </row>
    <row r="4" spans="2:24" ht="22.5" x14ac:dyDescent="0.25">
      <c r="G4" s="91" t="s">
        <v>293</v>
      </c>
    </row>
    <row r="5" spans="2:24" ht="12" customHeight="1" x14ac:dyDescent="0.25"/>
    <row r="6" spans="2:24" ht="27.95" customHeight="1" x14ac:dyDescent="0.25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9" t="s">
        <v>296</v>
      </c>
      <c r="Q6" s="48"/>
      <c r="R6" s="48"/>
      <c r="S6" s="48"/>
      <c r="T6" s="48"/>
      <c r="U6" s="48"/>
      <c r="V6" s="48"/>
      <c r="W6" s="48"/>
      <c r="X6" s="48"/>
    </row>
    <row r="7" spans="2:24" s="3" customFormat="1" ht="32.1" customHeight="1" x14ac:dyDescent="0.25">
      <c r="B7" s="50" t="s">
        <v>43</v>
      </c>
      <c r="C7" s="50" t="s">
        <v>44</v>
      </c>
      <c r="D7" s="50" t="s">
        <v>45</v>
      </c>
      <c r="E7" s="51" t="s">
        <v>42</v>
      </c>
      <c r="F7" s="50" t="s">
        <v>39</v>
      </c>
      <c r="G7" s="50" t="s">
        <v>291</v>
      </c>
      <c r="H7"/>
      <c r="I7" s="50" t="s">
        <v>126</v>
      </c>
      <c r="J7" s="50" t="s">
        <v>127</v>
      </c>
      <c r="K7" s="50" t="s">
        <v>56</v>
      </c>
      <c r="L7" s="50" t="s">
        <v>57</v>
      </c>
      <c r="M7" s="50" t="s">
        <v>254</v>
      </c>
      <c r="N7" s="50" t="s">
        <v>52</v>
      </c>
      <c r="O7" s="50" t="s">
        <v>51</v>
      </c>
      <c r="P7" s="50" t="s">
        <v>54</v>
      </c>
      <c r="Q7" s="50" t="s">
        <v>53</v>
      </c>
      <c r="R7" s="50" t="s">
        <v>253</v>
      </c>
      <c r="S7" s="50" t="s">
        <v>55</v>
      </c>
      <c r="T7" s="50" t="s">
        <v>105</v>
      </c>
      <c r="U7" s="50" t="s">
        <v>49</v>
      </c>
      <c r="V7" s="50" t="s">
        <v>48</v>
      </c>
      <c r="W7" s="50" t="s">
        <v>50</v>
      </c>
      <c r="X7" s="51" t="s">
        <v>255</v>
      </c>
    </row>
    <row r="8" spans="2:24" ht="18" customHeight="1" x14ac:dyDescent="0.25">
      <c r="B8" s="52">
        <v>46</v>
      </c>
      <c r="C8" s="52" t="s">
        <v>1</v>
      </c>
      <c r="D8" s="52" t="s">
        <v>40</v>
      </c>
      <c r="E8" s="53" t="s">
        <v>129</v>
      </c>
      <c r="F8" s="52" t="s">
        <v>188</v>
      </c>
      <c r="G8" s="54" t="s">
        <v>204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6"/>
      <c r="T8" s="57" t="s">
        <v>87</v>
      </c>
      <c r="U8" s="56"/>
      <c r="V8" s="56"/>
      <c r="W8" s="56"/>
      <c r="X8" s="53"/>
    </row>
    <row r="9" spans="2:24" ht="18" customHeight="1" x14ac:dyDescent="0.25">
      <c r="B9" s="52">
        <v>46</v>
      </c>
      <c r="C9" s="52" t="s">
        <v>1</v>
      </c>
      <c r="D9" s="52" t="s">
        <v>40</v>
      </c>
      <c r="E9" s="53" t="s">
        <v>95</v>
      </c>
      <c r="F9" s="52" t="s">
        <v>174</v>
      </c>
      <c r="G9" s="52" t="s">
        <v>172</v>
      </c>
      <c r="I9" s="55"/>
      <c r="J9" s="55"/>
      <c r="K9" s="55"/>
      <c r="L9" s="55"/>
      <c r="M9" s="55"/>
      <c r="N9" s="55"/>
      <c r="O9" s="55"/>
      <c r="P9" s="55"/>
      <c r="Q9" s="55"/>
      <c r="R9" s="55"/>
      <c r="S9" s="57" t="s">
        <v>298</v>
      </c>
      <c r="T9" s="53"/>
      <c r="U9" s="56"/>
      <c r="V9" s="56"/>
      <c r="W9" s="56"/>
      <c r="X9" s="53"/>
    </row>
    <row r="10" spans="2:24" ht="18" customHeight="1" x14ac:dyDescent="0.25">
      <c r="B10" s="2">
        <v>46</v>
      </c>
      <c r="C10" s="58" t="s">
        <v>2</v>
      </c>
      <c r="D10" s="58" t="s">
        <v>41</v>
      </c>
      <c r="E10" s="59" t="s">
        <v>129</v>
      </c>
      <c r="F10" s="58" t="s">
        <v>188</v>
      </c>
      <c r="G10" s="54" t="s">
        <v>204</v>
      </c>
      <c r="I10" s="58"/>
      <c r="J10" s="57" t="s">
        <v>59</v>
      </c>
      <c r="K10" s="58"/>
      <c r="L10" s="58"/>
      <c r="M10" s="58"/>
      <c r="N10" s="58"/>
      <c r="O10" s="58"/>
      <c r="P10" s="58"/>
      <c r="Q10" s="58"/>
      <c r="R10" s="58"/>
      <c r="S10" s="60"/>
      <c r="T10" s="60"/>
      <c r="U10" s="60"/>
      <c r="V10" s="60"/>
      <c r="W10" s="60"/>
      <c r="X10" s="59"/>
    </row>
    <row r="11" spans="2:24" ht="18" customHeight="1" x14ac:dyDescent="0.25">
      <c r="B11" s="2">
        <v>46</v>
      </c>
      <c r="C11" s="58" t="s">
        <v>2</v>
      </c>
      <c r="D11" s="58" t="s">
        <v>41</v>
      </c>
      <c r="E11" s="59" t="s">
        <v>94</v>
      </c>
      <c r="F11" s="58" t="s">
        <v>173</v>
      </c>
      <c r="G11" s="54" t="s">
        <v>204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60"/>
      <c r="T11" s="57" t="s">
        <v>86</v>
      </c>
      <c r="U11" s="60"/>
      <c r="V11" s="60"/>
      <c r="W11" s="60"/>
      <c r="X11" s="59"/>
    </row>
    <row r="12" spans="2:24" ht="18" customHeight="1" x14ac:dyDescent="0.25">
      <c r="B12" s="52">
        <v>47</v>
      </c>
      <c r="C12" s="52" t="s">
        <v>3</v>
      </c>
      <c r="D12" s="52" t="s">
        <v>40</v>
      </c>
      <c r="E12" s="53" t="s">
        <v>128</v>
      </c>
      <c r="F12" s="52" t="s">
        <v>173</v>
      </c>
      <c r="G12" s="54" t="s">
        <v>204</v>
      </c>
      <c r="I12" s="57" t="s">
        <v>59</v>
      </c>
      <c r="J12" s="52"/>
      <c r="K12" s="52"/>
      <c r="L12" s="52"/>
      <c r="M12" s="52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61"/>
    </row>
    <row r="13" spans="2:24" ht="18" customHeight="1" x14ac:dyDescent="0.25">
      <c r="B13" s="52">
        <v>47</v>
      </c>
      <c r="C13" s="52" t="s">
        <v>3</v>
      </c>
      <c r="D13" s="52" t="s">
        <v>40</v>
      </c>
      <c r="E13" s="53" t="s">
        <v>130</v>
      </c>
      <c r="F13" s="52" t="s">
        <v>191</v>
      </c>
      <c r="G13" s="54" t="s">
        <v>192</v>
      </c>
      <c r="I13" s="52"/>
      <c r="J13" s="57" t="s">
        <v>60</v>
      </c>
      <c r="K13" s="52"/>
      <c r="L13" s="52"/>
      <c r="M13" s="52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61"/>
    </row>
    <row r="14" spans="2:24" ht="18" customHeight="1" x14ac:dyDescent="0.25">
      <c r="B14" s="52">
        <v>47</v>
      </c>
      <c r="C14" s="52" t="s">
        <v>3</v>
      </c>
      <c r="D14" s="52" t="s">
        <v>40</v>
      </c>
      <c r="E14" s="53" t="s">
        <v>129</v>
      </c>
      <c r="F14" s="52" t="s">
        <v>188</v>
      </c>
      <c r="G14" s="62" t="s">
        <v>204</v>
      </c>
      <c r="I14" s="52"/>
      <c r="J14" s="52"/>
      <c r="K14" s="52"/>
      <c r="L14" s="52"/>
      <c r="M14" s="52"/>
      <c r="N14" s="56"/>
      <c r="O14" s="57" t="s">
        <v>70</v>
      </c>
      <c r="P14" s="56"/>
      <c r="Q14" s="57" t="s">
        <v>81</v>
      </c>
      <c r="R14" s="56"/>
      <c r="S14" s="56"/>
      <c r="T14" s="56"/>
      <c r="U14" s="56"/>
      <c r="V14" s="56"/>
      <c r="W14" s="56"/>
      <c r="X14" s="63"/>
    </row>
    <row r="15" spans="2:24" ht="18" customHeight="1" x14ac:dyDescent="0.25">
      <c r="B15" s="52">
        <v>47</v>
      </c>
      <c r="C15" s="52" t="s">
        <v>3</v>
      </c>
      <c r="D15" s="52" t="s">
        <v>40</v>
      </c>
      <c r="E15" s="53" t="s">
        <v>92</v>
      </c>
      <c r="F15" s="52" t="s">
        <v>187</v>
      </c>
      <c r="G15" s="62" t="s">
        <v>185</v>
      </c>
      <c r="I15" s="52"/>
      <c r="J15" s="52"/>
      <c r="K15" s="52"/>
      <c r="L15" s="52"/>
      <c r="M15" s="52"/>
      <c r="N15" s="56"/>
      <c r="O15" s="57" t="s">
        <v>71</v>
      </c>
      <c r="P15" s="56"/>
      <c r="Q15" s="56"/>
      <c r="R15" s="56"/>
      <c r="S15" s="56"/>
      <c r="T15" s="57" t="s">
        <v>71</v>
      </c>
      <c r="U15" s="56"/>
      <c r="V15" s="56"/>
      <c r="W15" s="56"/>
      <c r="X15" s="63"/>
    </row>
    <row r="16" spans="2:24" ht="18" customHeight="1" x14ac:dyDescent="0.25">
      <c r="B16" s="52">
        <v>47</v>
      </c>
      <c r="C16" s="52" t="s">
        <v>3</v>
      </c>
      <c r="D16" s="52" t="s">
        <v>40</v>
      </c>
      <c r="E16" s="53" t="s">
        <v>181</v>
      </c>
      <c r="F16" s="52" t="s">
        <v>178</v>
      </c>
      <c r="G16" s="52" t="s">
        <v>179</v>
      </c>
      <c r="I16" s="52"/>
      <c r="J16" s="52"/>
      <c r="K16" s="52"/>
      <c r="L16" s="52"/>
      <c r="M16" s="52"/>
      <c r="N16" s="56"/>
      <c r="O16" s="56"/>
      <c r="P16" s="56"/>
      <c r="Q16" s="57" t="s">
        <v>80</v>
      </c>
      <c r="R16" s="56"/>
      <c r="S16" s="56"/>
      <c r="T16" s="56"/>
      <c r="U16" s="56"/>
      <c r="V16" s="56"/>
      <c r="W16" s="56"/>
      <c r="X16" s="53"/>
    </row>
    <row r="17" spans="2:24" ht="18" customHeight="1" x14ac:dyDescent="0.25">
      <c r="B17" s="2">
        <v>47</v>
      </c>
      <c r="C17" s="58" t="s">
        <v>4</v>
      </c>
      <c r="D17" s="58" t="s">
        <v>41</v>
      </c>
      <c r="E17" s="59" t="s">
        <v>92</v>
      </c>
      <c r="F17" s="58" t="s">
        <v>187</v>
      </c>
      <c r="G17" s="58" t="s">
        <v>185</v>
      </c>
      <c r="I17" s="58"/>
      <c r="J17" s="60"/>
      <c r="K17" s="57" t="s">
        <v>59</v>
      </c>
      <c r="L17" s="60"/>
      <c r="M17" s="58"/>
      <c r="N17" s="57" t="s">
        <v>68</v>
      </c>
      <c r="O17" s="60"/>
      <c r="P17" s="60"/>
      <c r="Q17" s="60"/>
      <c r="R17" s="60"/>
      <c r="S17" s="60"/>
      <c r="T17" s="60"/>
      <c r="U17" s="60"/>
      <c r="V17" s="60"/>
      <c r="W17" s="60"/>
      <c r="X17" s="64"/>
    </row>
    <row r="18" spans="2:24" ht="18" customHeight="1" x14ac:dyDescent="0.25">
      <c r="B18" s="2">
        <v>47</v>
      </c>
      <c r="C18" s="58" t="s">
        <v>4</v>
      </c>
      <c r="D18" s="58" t="s">
        <v>41</v>
      </c>
      <c r="E18" s="59" t="s">
        <v>129</v>
      </c>
      <c r="F18" s="58" t="s">
        <v>188</v>
      </c>
      <c r="G18" s="54" t="s">
        <v>204</v>
      </c>
      <c r="I18" s="58"/>
      <c r="J18" s="60"/>
      <c r="K18" s="60"/>
      <c r="L18" s="57" t="s">
        <v>59</v>
      </c>
      <c r="M18" s="58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5"/>
    </row>
    <row r="19" spans="2:24" ht="18" customHeight="1" x14ac:dyDescent="0.25">
      <c r="B19" s="2">
        <v>47</v>
      </c>
      <c r="C19" s="58" t="s">
        <v>4</v>
      </c>
      <c r="D19" s="58" t="s">
        <v>41</v>
      </c>
      <c r="E19" s="59" t="s">
        <v>130</v>
      </c>
      <c r="F19" s="58" t="s">
        <v>191</v>
      </c>
      <c r="G19" s="58" t="s">
        <v>192</v>
      </c>
      <c r="I19" s="58"/>
      <c r="J19" s="60"/>
      <c r="K19" s="58"/>
      <c r="L19" s="58"/>
      <c r="M19" s="57" t="s">
        <v>64</v>
      </c>
      <c r="N19" s="60"/>
      <c r="O19" s="60"/>
      <c r="P19" s="60"/>
      <c r="Q19" s="60"/>
      <c r="R19" s="57" t="s">
        <v>288</v>
      </c>
      <c r="S19" s="60"/>
      <c r="T19" s="60"/>
      <c r="U19" s="60"/>
      <c r="V19" s="60"/>
      <c r="W19" s="60"/>
      <c r="X19" s="65"/>
    </row>
    <row r="20" spans="2:24" ht="18" customHeight="1" x14ac:dyDescent="0.25">
      <c r="B20" s="52">
        <v>48</v>
      </c>
      <c r="C20" s="52" t="s">
        <v>5</v>
      </c>
      <c r="D20" s="52" t="s">
        <v>40</v>
      </c>
      <c r="E20" s="53" t="s">
        <v>92</v>
      </c>
      <c r="F20" s="52" t="s">
        <v>187</v>
      </c>
      <c r="G20" s="52" t="s">
        <v>185</v>
      </c>
      <c r="I20" s="52"/>
      <c r="J20" s="57" t="s">
        <v>61</v>
      </c>
      <c r="K20" s="52"/>
      <c r="L20" s="52"/>
      <c r="M20" s="52"/>
      <c r="N20" s="52"/>
      <c r="O20" s="56"/>
      <c r="P20" s="56"/>
      <c r="Q20" s="57" t="s">
        <v>83</v>
      </c>
      <c r="R20" s="56"/>
      <c r="S20" s="52"/>
      <c r="T20" s="52"/>
      <c r="U20" s="52"/>
      <c r="V20" s="52"/>
      <c r="W20" s="52"/>
      <c r="X20" s="66"/>
    </row>
    <row r="21" spans="2:24" ht="18" customHeight="1" x14ac:dyDescent="0.25">
      <c r="B21" s="52">
        <v>48</v>
      </c>
      <c r="C21" s="52" t="s">
        <v>5</v>
      </c>
      <c r="D21" s="52" t="s">
        <v>40</v>
      </c>
      <c r="E21" s="53" t="s">
        <v>182</v>
      </c>
      <c r="F21" s="52" t="s">
        <v>180</v>
      </c>
      <c r="G21" s="52" t="s">
        <v>176</v>
      </c>
      <c r="I21" s="52"/>
      <c r="J21" s="52"/>
      <c r="K21" s="57" t="s">
        <v>60</v>
      </c>
      <c r="L21" s="52"/>
      <c r="M21" s="52"/>
      <c r="N21" s="52"/>
      <c r="O21" s="52"/>
      <c r="P21" s="56"/>
      <c r="Q21" s="56"/>
      <c r="R21" s="56"/>
      <c r="S21" s="56"/>
      <c r="T21" s="52"/>
      <c r="U21" s="52"/>
      <c r="V21" s="52"/>
      <c r="W21" s="52"/>
      <c r="X21" s="67"/>
    </row>
    <row r="22" spans="2:24" ht="18" customHeight="1" x14ac:dyDescent="0.25">
      <c r="B22" s="52">
        <v>48</v>
      </c>
      <c r="C22" s="52" t="s">
        <v>5</v>
      </c>
      <c r="D22" s="52" t="s">
        <v>40</v>
      </c>
      <c r="E22" s="53" t="s">
        <v>95</v>
      </c>
      <c r="F22" s="52" t="s">
        <v>174</v>
      </c>
      <c r="G22" s="52" t="s">
        <v>172</v>
      </c>
      <c r="I22" s="52"/>
      <c r="J22" s="52"/>
      <c r="K22" s="52"/>
      <c r="L22" s="52"/>
      <c r="M22" s="52"/>
      <c r="N22" s="52"/>
      <c r="O22" s="57" t="s">
        <v>72</v>
      </c>
      <c r="P22" s="62"/>
      <c r="Q22" s="56"/>
      <c r="R22" s="56"/>
      <c r="S22" s="52"/>
      <c r="T22" s="52"/>
      <c r="U22" s="52"/>
      <c r="V22" s="52"/>
      <c r="W22" s="52"/>
      <c r="X22" s="67"/>
    </row>
    <row r="23" spans="2:24" ht="18" customHeight="1" x14ac:dyDescent="0.25">
      <c r="B23" s="52">
        <v>48</v>
      </c>
      <c r="C23" s="52" t="s">
        <v>5</v>
      </c>
      <c r="D23" s="52" t="s">
        <v>40</v>
      </c>
      <c r="E23" s="53" t="s">
        <v>94</v>
      </c>
      <c r="F23" s="52" t="s">
        <v>175</v>
      </c>
      <c r="G23" s="52" t="s">
        <v>176</v>
      </c>
      <c r="I23" s="52"/>
      <c r="J23" s="52"/>
      <c r="K23" s="52"/>
      <c r="L23" s="52"/>
      <c r="M23" s="52"/>
      <c r="N23" s="52"/>
      <c r="O23" s="57" t="s">
        <v>73</v>
      </c>
      <c r="P23" s="56"/>
      <c r="Q23" s="56"/>
      <c r="R23" s="56"/>
      <c r="S23" s="52"/>
      <c r="T23" s="52"/>
      <c r="U23" s="52"/>
      <c r="V23" s="52"/>
      <c r="W23" s="52"/>
      <c r="X23" s="67"/>
    </row>
    <row r="24" spans="2:24" ht="18" customHeight="1" x14ac:dyDescent="0.25">
      <c r="B24" s="52">
        <v>48</v>
      </c>
      <c r="C24" s="52" t="s">
        <v>5</v>
      </c>
      <c r="D24" s="52" t="s">
        <v>40</v>
      </c>
      <c r="E24" s="53" t="s">
        <v>129</v>
      </c>
      <c r="F24" s="52" t="s">
        <v>188</v>
      </c>
      <c r="G24" s="54" t="s">
        <v>204</v>
      </c>
      <c r="I24" s="52"/>
      <c r="J24" s="52"/>
      <c r="K24" s="52"/>
      <c r="L24" s="52"/>
      <c r="M24" s="52"/>
      <c r="N24" s="52"/>
      <c r="O24" s="52"/>
      <c r="P24" s="52"/>
      <c r="Q24" s="57" t="s">
        <v>82</v>
      </c>
      <c r="R24" s="56"/>
      <c r="S24" s="52"/>
      <c r="T24" s="52"/>
      <c r="U24" s="52"/>
      <c r="V24" s="52"/>
      <c r="W24" s="52"/>
      <c r="X24" s="61"/>
    </row>
    <row r="25" spans="2:24" ht="18" customHeight="1" x14ac:dyDescent="0.25">
      <c r="B25" s="2">
        <v>48</v>
      </c>
      <c r="C25" s="58" t="s">
        <v>6</v>
      </c>
      <c r="D25" s="58" t="s">
        <v>41</v>
      </c>
      <c r="E25" s="59" t="s">
        <v>92</v>
      </c>
      <c r="F25" s="58" t="s">
        <v>187</v>
      </c>
      <c r="G25" s="54" t="s">
        <v>185</v>
      </c>
      <c r="I25" s="57" t="s">
        <v>60</v>
      </c>
      <c r="J25" s="60"/>
      <c r="K25" s="60"/>
      <c r="L25" s="60"/>
      <c r="M25" s="58"/>
      <c r="N25" s="58"/>
      <c r="O25" s="58"/>
      <c r="P25" s="60"/>
      <c r="Q25" s="60"/>
      <c r="R25" s="60"/>
      <c r="S25" s="60"/>
      <c r="T25" s="60"/>
      <c r="U25" s="60"/>
      <c r="V25" s="60"/>
      <c r="W25" s="60"/>
      <c r="X25" s="59"/>
    </row>
    <row r="26" spans="2:24" ht="18" customHeight="1" x14ac:dyDescent="0.25">
      <c r="B26" s="2">
        <v>48</v>
      </c>
      <c r="C26" s="58" t="s">
        <v>6</v>
      </c>
      <c r="D26" s="58" t="s">
        <v>41</v>
      </c>
      <c r="E26" s="59" t="s">
        <v>213</v>
      </c>
      <c r="F26" s="58" t="s">
        <v>183</v>
      </c>
      <c r="G26" s="58" t="s">
        <v>205</v>
      </c>
      <c r="I26" s="60"/>
      <c r="J26" s="60"/>
      <c r="K26" s="60"/>
      <c r="L26" s="57" t="s">
        <v>60</v>
      </c>
      <c r="M26" s="58"/>
      <c r="N26" s="58"/>
      <c r="O26" s="58"/>
      <c r="P26" s="60"/>
      <c r="Q26" s="60"/>
      <c r="R26" s="60"/>
      <c r="S26" s="60"/>
      <c r="T26" s="60"/>
      <c r="U26" s="60"/>
      <c r="V26" s="60"/>
      <c r="W26" s="60"/>
      <c r="X26" s="59"/>
    </row>
    <row r="27" spans="2:24" ht="18" customHeight="1" x14ac:dyDescent="0.25">
      <c r="B27" s="2">
        <v>48</v>
      </c>
      <c r="C27" s="58" t="s">
        <v>6</v>
      </c>
      <c r="D27" s="58" t="s">
        <v>41</v>
      </c>
      <c r="E27" s="59" t="s">
        <v>94</v>
      </c>
      <c r="F27" s="58" t="s">
        <v>173</v>
      </c>
      <c r="G27" s="54" t="s">
        <v>204</v>
      </c>
      <c r="I27" s="60"/>
      <c r="J27" s="60"/>
      <c r="K27" s="60"/>
      <c r="L27" s="60"/>
      <c r="M27" s="57" t="s">
        <v>214</v>
      </c>
      <c r="N27" s="58"/>
      <c r="O27" s="58"/>
      <c r="P27" s="58"/>
      <c r="Q27" s="60"/>
      <c r="R27" s="60"/>
      <c r="S27" s="58"/>
      <c r="T27" s="58"/>
      <c r="U27" s="60"/>
      <c r="V27" s="60"/>
      <c r="W27" s="60"/>
      <c r="X27" s="65"/>
    </row>
    <row r="28" spans="2:24" ht="18" customHeight="1" x14ac:dyDescent="0.25">
      <c r="B28" s="2">
        <v>48</v>
      </c>
      <c r="C28" s="58" t="s">
        <v>6</v>
      </c>
      <c r="D28" s="58" t="s">
        <v>41</v>
      </c>
      <c r="E28" s="59" t="s">
        <v>181</v>
      </c>
      <c r="F28" s="58" t="s">
        <v>183</v>
      </c>
      <c r="G28" s="58" t="s">
        <v>171</v>
      </c>
      <c r="I28" s="60"/>
      <c r="J28" s="60"/>
      <c r="K28" s="60"/>
      <c r="L28" s="58"/>
      <c r="M28" s="58"/>
      <c r="N28" s="58"/>
      <c r="O28" s="58"/>
      <c r="P28" s="57" t="s">
        <v>76</v>
      </c>
      <c r="Q28" s="60"/>
      <c r="R28" s="60"/>
      <c r="S28" s="60"/>
      <c r="T28" s="60"/>
      <c r="U28" s="60"/>
      <c r="V28" s="60"/>
      <c r="W28" s="60"/>
      <c r="X28" s="65"/>
    </row>
    <row r="29" spans="2:24" ht="18" customHeight="1" x14ac:dyDescent="0.25">
      <c r="B29" s="2">
        <v>48</v>
      </c>
      <c r="C29" s="58" t="s">
        <v>6</v>
      </c>
      <c r="D29" s="58" t="s">
        <v>41</v>
      </c>
      <c r="E29" s="59" t="s">
        <v>128</v>
      </c>
      <c r="F29" s="58" t="s">
        <v>173</v>
      </c>
      <c r="G29" s="58" t="s">
        <v>204</v>
      </c>
      <c r="I29" s="60"/>
      <c r="J29" s="60"/>
      <c r="K29" s="60"/>
      <c r="L29" s="60"/>
      <c r="M29" s="58"/>
      <c r="N29" s="58"/>
      <c r="O29" s="58"/>
      <c r="P29" s="60"/>
      <c r="Q29" s="60"/>
      <c r="R29" s="60"/>
      <c r="S29" s="57" t="s">
        <v>299</v>
      </c>
      <c r="T29" s="57" t="s">
        <v>73</v>
      </c>
      <c r="U29" s="60"/>
      <c r="V29" s="60"/>
      <c r="W29" s="60"/>
      <c r="X29" s="65"/>
    </row>
    <row r="30" spans="2:24" ht="18" customHeight="1" x14ac:dyDescent="0.25">
      <c r="B30" s="2">
        <v>48</v>
      </c>
      <c r="C30" s="58" t="s">
        <v>6</v>
      </c>
      <c r="D30" s="58" t="s">
        <v>41</v>
      </c>
      <c r="E30" s="59" t="s">
        <v>95</v>
      </c>
      <c r="F30" s="58" t="s">
        <v>173</v>
      </c>
      <c r="G30" s="54" t="s">
        <v>204</v>
      </c>
      <c r="I30" s="60"/>
      <c r="J30" s="60"/>
      <c r="K30" s="60"/>
      <c r="L30" s="60"/>
      <c r="M30" s="58"/>
      <c r="N30" s="58"/>
      <c r="O30" s="58"/>
      <c r="P30" s="60"/>
      <c r="Q30" s="60"/>
      <c r="R30" s="60"/>
      <c r="S30" s="60"/>
      <c r="T30" s="57" t="s">
        <v>88</v>
      </c>
      <c r="U30" s="60"/>
      <c r="V30" s="60"/>
      <c r="W30" s="60"/>
      <c r="X30" s="65"/>
    </row>
    <row r="31" spans="2:24" ht="18" customHeight="1" x14ac:dyDescent="0.25">
      <c r="B31" s="2">
        <v>48</v>
      </c>
      <c r="C31" s="58" t="s">
        <v>6</v>
      </c>
      <c r="D31" s="58" t="s">
        <v>41</v>
      </c>
      <c r="E31" s="59" t="s">
        <v>93</v>
      </c>
      <c r="F31" s="58" t="s">
        <v>193</v>
      </c>
      <c r="G31" s="54" t="s">
        <v>176</v>
      </c>
      <c r="I31" s="60"/>
      <c r="J31" s="60"/>
      <c r="K31" s="60"/>
      <c r="L31" s="60"/>
      <c r="M31" s="58"/>
      <c r="N31" s="58"/>
      <c r="O31" s="58"/>
      <c r="P31" s="60"/>
      <c r="Q31" s="60"/>
      <c r="R31" s="60"/>
      <c r="S31" s="60"/>
      <c r="T31" s="57" t="s">
        <v>89</v>
      </c>
      <c r="U31" s="60"/>
      <c r="V31" s="60"/>
      <c r="W31" s="60"/>
      <c r="X31" s="65"/>
    </row>
    <row r="32" spans="2:24" ht="18" customHeight="1" x14ac:dyDescent="0.25">
      <c r="B32" s="52">
        <v>49</v>
      </c>
      <c r="C32" s="52" t="s">
        <v>8</v>
      </c>
      <c r="D32" s="52" t="s">
        <v>40</v>
      </c>
      <c r="E32" s="53" t="s">
        <v>94</v>
      </c>
      <c r="F32" s="52" t="s">
        <v>175</v>
      </c>
      <c r="G32" s="62" t="s">
        <v>176</v>
      </c>
      <c r="I32" s="52"/>
      <c r="J32" s="52"/>
      <c r="K32" s="57" t="s">
        <v>61</v>
      </c>
      <c r="L32" s="52"/>
      <c r="M32" s="52"/>
      <c r="N32" s="52"/>
      <c r="O32" s="52"/>
      <c r="P32" s="56"/>
      <c r="Q32" s="52"/>
      <c r="R32" s="56"/>
      <c r="S32" s="52"/>
      <c r="T32" s="52"/>
      <c r="U32" s="52"/>
      <c r="V32" s="52"/>
      <c r="W32" s="52"/>
      <c r="X32" s="63"/>
    </row>
    <row r="33" spans="2:24" ht="18" customHeight="1" x14ac:dyDescent="0.25">
      <c r="B33" s="52">
        <v>49</v>
      </c>
      <c r="C33" s="52" t="s">
        <v>8</v>
      </c>
      <c r="D33" s="52" t="s">
        <v>40</v>
      </c>
      <c r="E33" s="53" t="s">
        <v>95</v>
      </c>
      <c r="F33" s="52" t="s">
        <v>174</v>
      </c>
      <c r="G33" s="52" t="s">
        <v>172</v>
      </c>
      <c r="I33" s="52"/>
      <c r="J33" s="52"/>
      <c r="K33" s="52"/>
      <c r="L33" s="52"/>
      <c r="M33" s="52"/>
      <c r="N33" s="57" t="s">
        <v>69</v>
      </c>
      <c r="O33" s="52"/>
      <c r="P33" s="56"/>
      <c r="Q33" s="52"/>
      <c r="R33" s="56"/>
      <c r="S33" s="52"/>
      <c r="T33" s="52"/>
      <c r="U33" s="52"/>
      <c r="V33" s="52"/>
      <c r="W33" s="52"/>
      <c r="X33" s="63"/>
    </row>
    <row r="34" spans="2:24" ht="18" customHeight="1" x14ac:dyDescent="0.25">
      <c r="B34" s="52">
        <v>49</v>
      </c>
      <c r="C34" s="52" t="s">
        <v>8</v>
      </c>
      <c r="D34" s="52" t="s">
        <v>40</v>
      </c>
      <c r="E34" s="53" t="s">
        <v>129</v>
      </c>
      <c r="F34" s="52" t="s">
        <v>183</v>
      </c>
      <c r="G34" s="54" t="s">
        <v>205</v>
      </c>
      <c r="I34" s="52"/>
      <c r="J34" s="52"/>
      <c r="K34" s="52"/>
      <c r="L34" s="52"/>
      <c r="M34" s="52"/>
      <c r="N34" s="52"/>
      <c r="O34" s="52"/>
      <c r="P34" s="56"/>
      <c r="Q34" s="57" t="s">
        <v>74</v>
      </c>
      <c r="R34" s="56"/>
      <c r="S34" s="52"/>
      <c r="T34" s="52"/>
      <c r="U34" s="52"/>
      <c r="V34" s="52"/>
      <c r="W34" s="52"/>
      <c r="X34" s="61"/>
    </row>
    <row r="35" spans="2:24" ht="18" customHeight="1" x14ac:dyDescent="0.25">
      <c r="B35" s="52">
        <v>49</v>
      </c>
      <c r="C35" s="52" t="s">
        <v>8</v>
      </c>
      <c r="D35" s="52" t="s">
        <v>40</v>
      </c>
      <c r="E35" s="53" t="s">
        <v>128</v>
      </c>
      <c r="F35" s="52" t="s">
        <v>173</v>
      </c>
      <c r="G35" s="62" t="s">
        <v>204</v>
      </c>
      <c r="I35" s="52"/>
      <c r="J35" s="52"/>
      <c r="K35" s="52"/>
      <c r="L35" s="52"/>
      <c r="M35" s="52"/>
      <c r="N35" s="52"/>
      <c r="O35" s="52"/>
      <c r="P35" s="56"/>
      <c r="Q35" s="57" t="s">
        <v>215</v>
      </c>
      <c r="R35" s="56"/>
      <c r="S35" s="52"/>
      <c r="T35" s="52"/>
      <c r="U35" s="52"/>
      <c r="V35" s="52"/>
      <c r="W35" s="52"/>
      <c r="X35" s="63"/>
    </row>
    <row r="36" spans="2:24" ht="18" customHeight="1" x14ac:dyDescent="0.25">
      <c r="B36" s="2">
        <v>49</v>
      </c>
      <c r="C36" s="58" t="s">
        <v>9</v>
      </c>
      <c r="D36" s="58" t="s">
        <v>41</v>
      </c>
      <c r="E36" s="59" t="s">
        <v>181</v>
      </c>
      <c r="F36" s="58" t="s">
        <v>183</v>
      </c>
      <c r="G36" s="58" t="s">
        <v>205</v>
      </c>
      <c r="I36" s="57" t="s">
        <v>61</v>
      </c>
      <c r="J36" s="60"/>
      <c r="K36" s="60"/>
      <c r="L36" s="60"/>
      <c r="M36" s="60"/>
      <c r="N36" s="69"/>
      <c r="O36" s="70" t="s">
        <v>207</v>
      </c>
      <c r="P36" s="70" t="s">
        <v>210</v>
      </c>
      <c r="Q36" s="70" t="s">
        <v>208</v>
      </c>
      <c r="R36" s="69"/>
      <c r="S36" s="69"/>
      <c r="T36" s="70" t="s">
        <v>209</v>
      </c>
      <c r="U36" s="60"/>
      <c r="V36" s="60"/>
      <c r="W36" s="60"/>
      <c r="X36" s="64"/>
    </row>
    <row r="37" spans="2:24" ht="18" customHeight="1" x14ac:dyDescent="0.25">
      <c r="B37" s="2">
        <v>49</v>
      </c>
      <c r="C37" s="58" t="s">
        <v>9</v>
      </c>
      <c r="D37" s="58" t="s">
        <v>41</v>
      </c>
      <c r="E37" s="59" t="s">
        <v>128</v>
      </c>
      <c r="F37" s="58" t="s">
        <v>173</v>
      </c>
      <c r="G37" s="54" t="s">
        <v>204</v>
      </c>
      <c r="I37" s="60"/>
      <c r="J37" s="57" t="s">
        <v>62</v>
      </c>
      <c r="K37" s="60"/>
      <c r="L37" s="60"/>
      <c r="M37" s="60"/>
      <c r="N37" s="69"/>
      <c r="O37" s="70" t="s">
        <v>207</v>
      </c>
      <c r="P37" s="70" t="s">
        <v>210</v>
      </c>
      <c r="Q37" s="70" t="s">
        <v>208</v>
      </c>
      <c r="R37" s="69"/>
      <c r="S37" s="69"/>
      <c r="T37" s="70" t="s">
        <v>209</v>
      </c>
      <c r="U37" s="60"/>
      <c r="V37" s="60"/>
      <c r="W37" s="60"/>
      <c r="X37" s="65"/>
    </row>
    <row r="38" spans="2:24" ht="18" customHeight="1" x14ac:dyDescent="0.25">
      <c r="B38" s="2">
        <v>49</v>
      </c>
      <c r="C38" s="58" t="s">
        <v>9</v>
      </c>
      <c r="D38" s="58" t="s">
        <v>41</v>
      </c>
      <c r="E38" s="59" t="s">
        <v>94</v>
      </c>
      <c r="F38" s="58" t="s">
        <v>173</v>
      </c>
      <c r="G38" s="54" t="s">
        <v>204</v>
      </c>
      <c r="I38" s="60"/>
      <c r="J38" s="60"/>
      <c r="K38" s="60"/>
      <c r="L38" s="57" t="s">
        <v>61</v>
      </c>
      <c r="M38" s="60"/>
      <c r="N38" s="60"/>
      <c r="O38" s="70" t="s">
        <v>207</v>
      </c>
      <c r="P38" s="70" t="s">
        <v>210</v>
      </c>
      <c r="Q38" s="70" t="s">
        <v>208</v>
      </c>
      <c r="R38" s="69"/>
      <c r="S38" s="69"/>
      <c r="T38" s="70" t="s">
        <v>209</v>
      </c>
      <c r="U38" s="60"/>
      <c r="V38" s="60"/>
      <c r="W38" s="60"/>
      <c r="X38" s="65"/>
    </row>
    <row r="39" spans="2:24" ht="18" customHeight="1" x14ac:dyDescent="0.25">
      <c r="B39" s="2">
        <v>49</v>
      </c>
      <c r="C39" s="58" t="s">
        <v>9</v>
      </c>
      <c r="D39" s="58" t="s">
        <v>41</v>
      </c>
      <c r="E39" s="59" t="s">
        <v>93</v>
      </c>
      <c r="F39" s="58" t="s">
        <v>193</v>
      </c>
      <c r="G39" s="71" t="s">
        <v>176</v>
      </c>
      <c r="I39" s="60"/>
      <c r="J39" s="60"/>
      <c r="K39" s="60"/>
      <c r="L39" s="60"/>
      <c r="M39" s="57" t="s">
        <v>65</v>
      </c>
      <c r="N39" s="69"/>
      <c r="O39" s="70" t="s">
        <v>207</v>
      </c>
      <c r="P39" s="70" t="s">
        <v>210</v>
      </c>
      <c r="Q39" s="70" t="s">
        <v>208</v>
      </c>
      <c r="R39" s="69"/>
      <c r="S39" s="69"/>
      <c r="T39" s="70" t="s">
        <v>209</v>
      </c>
      <c r="U39" s="60"/>
      <c r="V39" s="60"/>
      <c r="W39" s="60"/>
      <c r="X39" s="65"/>
    </row>
    <row r="40" spans="2:24" ht="18" customHeight="1" x14ac:dyDescent="0.25">
      <c r="B40" s="52">
        <v>50</v>
      </c>
      <c r="C40" s="52" t="s">
        <v>12</v>
      </c>
      <c r="D40" s="52" t="s">
        <v>40</v>
      </c>
      <c r="E40" s="53" t="s">
        <v>94</v>
      </c>
      <c r="F40" s="52" t="s">
        <v>175</v>
      </c>
      <c r="G40" s="62" t="s">
        <v>176</v>
      </c>
      <c r="I40" s="57" t="s">
        <v>62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63"/>
    </row>
    <row r="41" spans="2:24" ht="18" customHeight="1" x14ac:dyDescent="0.25">
      <c r="B41" s="52">
        <v>50</v>
      </c>
      <c r="C41" s="52" t="s">
        <v>12</v>
      </c>
      <c r="D41" s="52" t="s">
        <v>40</v>
      </c>
      <c r="E41" s="53" t="s">
        <v>95</v>
      </c>
      <c r="F41" s="52" t="s">
        <v>174</v>
      </c>
      <c r="G41" s="52" t="s">
        <v>172</v>
      </c>
      <c r="I41" s="52"/>
      <c r="J41" s="52"/>
      <c r="K41" s="52"/>
      <c r="L41" s="52"/>
      <c r="M41" s="52"/>
      <c r="N41" s="56"/>
      <c r="O41" s="57" t="s">
        <v>74</v>
      </c>
      <c r="P41" s="52"/>
      <c r="Q41" s="52"/>
      <c r="R41" s="52"/>
      <c r="S41" s="52"/>
      <c r="T41" s="52"/>
      <c r="U41" s="52"/>
      <c r="V41" s="52"/>
      <c r="W41" s="52"/>
      <c r="X41" s="63"/>
    </row>
    <row r="42" spans="2:24" ht="18" customHeight="1" x14ac:dyDescent="0.25">
      <c r="B42" s="52">
        <v>50</v>
      </c>
      <c r="C42" s="52" t="s">
        <v>12</v>
      </c>
      <c r="D42" s="52" t="s">
        <v>40</v>
      </c>
      <c r="E42" s="53" t="s">
        <v>128</v>
      </c>
      <c r="F42" s="52" t="s">
        <v>173</v>
      </c>
      <c r="G42" s="52" t="s">
        <v>204</v>
      </c>
      <c r="I42" s="52"/>
      <c r="J42" s="52"/>
      <c r="K42" s="52"/>
      <c r="L42" s="52"/>
      <c r="M42" s="52"/>
      <c r="N42" s="56"/>
      <c r="O42" s="56"/>
      <c r="P42" s="57" t="s">
        <v>77</v>
      </c>
      <c r="Q42" s="52"/>
      <c r="R42" s="52"/>
      <c r="S42" s="52"/>
      <c r="T42" s="52"/>
      <c r="U42" s="52"/>
      <c r="V42" s="52"/>
      <c r="W42" s="52"/>
      <c r="X42" s="63"/>
    </row>
    <row r="43" spans="2:24" ht="18" customHeight="1" x14ac:dyDescent="0.25">
      <c r="B43" s="2">
        <v>50</v>
      </c>
      <c r="C43" s="58" t="s">
        <v>13</v>
      </c>
      <c r="D43" s="58" t="s">
        <v>41</v>
      </c>
      <c r="E43" s="59" t="s">
        <v>91</v>
      </c>
      <c r="F43" s="58" t="s">
        <v>184</v>
      </c>
      <c r="G43" s="58" t="s">
        <v>186</v>
      </c>
      <c r="I43" s="60"/>
      <c r="J43" s="60"/>
      <c r="K43" s="57" t="s">
        <v>62</v>
      </c>
      <c r="L43" s="60"/>
      <c r="M43" s="60"/>
      <c r="N43" s="57" t="s">
        <v>260</v>
      </c>
      <c r="O43" s="60"/>
      <c r="P43" s="60"/>
      <c r="Q43" s="60"/>
      <c r="R43" s="60"/>
      <c r="S43" s="58"/>
      <c r="T43" s="58"/>
      <c r="U43" s="60"/>
      <c r="V43" s="60"/>
      <c r="W43" s="60"/>
      <c r="X43" s="65"/>
    </row>
    <row r="44" spans="2:24" ht="18" customHeight="1" x14ac:dyDescent="0.25">
      <c r="B44" s="2">
        <v>50</v>
      </c>
      <c r="C44" s="58" t="s">
        <v>13</v>
      </c>
      <c r="D44" s="58" t="s">
        <v>41</v>
      </c>
      <c r="E44" s="59" t="s">
        <v>128</v>
      </c>
      <c r="F44" s="58" t="s">
        <v>173</v>
      </c>
      <c r="G44" s="54" t="s">
        <v>204</v>
      </c>
      <c r="I44" s="60"/>
      <c r="J44" s="60"/>
      <c r="K44" s="60"/>
      <c r="L44" s="57" t="s">
        <v>62</v>
      </c>
      <c r="M44" s="60"/>
      <c r="N44" s="60"/>
      <c r="O44" s="60"/>
      <c r="P44" s="60"/>
      <c r="Q44" s="60"/>
      <c r="R44" s="60"/>
      <c r="S44" s="58"/>
      <c r="T44" s="58"/>
      <c r="U44" s="60"/>
      <c r="V44" s="60"/>
      <c r="W44" s="60"/>
      <c r="X44" s="65"/>
    </row>
    <row r="45" spans="2:24" ht="18" customHeight="1" x14ac:dyDescent="0.25">
      <c r="B45" s="2">
        <v>50</v>
      </c>
      <c r="C45" s="58" t="s">
        <v>13</v>
      </c>
      <c r="D45" s="58" t="s">
        <v>41</v>
      </c>
      <c r="E45" s="59" t="s">
        <v>181</v>
      </c>
      <c r="F45" s="58" t="s">
        <v>183</v>
      </c>
      <c r="G45" s="54" t="s">
        <v>205</v>
      </c>
      <c r="I45" s="60"/>
      <c r="J45" s="60"/>
      <c r="K45" s="60"/>
      <c r="L45" s="60"/>
      <c r="M45" s="60"/>
      <c r="N45" s="60"/>
      <c r="O45" s="57" t="s">
        <v>84</v>
      </c>
      <c r="P45" s="60"/>
      <c r="Q45" s="60"/>
      <c r="R45" s="60"/>
      <c r="S45" s="58"/>
      <c r="T45" s="58"/>
      <c r="U45" s="60"/>
      <c r="V45" s="60"/>
      <c r="W45" s="60"/>
      <c r="X45" s="65"/>
    </row>
    <row r="46" spans="2:24" ht="16.5" x14ac:dyDescent="0.25">
      <c r="B46" s="2">
        <v>50</v>
      </c>
      <c r="C46" s="58" t="s">
        <v>13</v>
      </c>
      <c r="D46" s="58" t="s">
        <v>41</v>
      </c>
      <c r="E46" s="59" t="s">
        <v>95</v>
      </c>
      <c r="F46" s="58" t="s">
        <v>173</v>
      </c>
      <c r="G46" s="58" t="s">
        <v>204</v>
      </c>
      <c r="I46" s="70" t="s">
        <v>125</v>
      </c>
      <c r="J46" s="69"/>
      <c r="K46" s="70" t="s">
        <v>125</v>
      </c>
      <c r="L46" s="58"/>
      <c r="M46" s="69"/>
      <c r="N46" s="58"/>
      <c r="O46" s="58"/>
      <c r="P46" s="60"/>
      <c r="Q46" s="60"/>
      <c r="R46" s="60"/>
      <c r="S46" s="60"/>
      <c r="T46" s="57" t="s">
        <v>90</v>
      </c>
      <c r="U46" s="60"/>
      <c r="V46" s="60"/>
      <c r="W46" s="60"/>
      <c r="X46" s="59"/>
    </row>
    <row r="47" spans="2:24" ht="18" customHeight="1" x14ac:dyDescent="0.25">
      <c r="B47" s="52">
        <v>51</v>
      </c>
      <c r="C47" s="52" t="s">
        <v>15</v>
      </c>
      <c r="D47" s="52" t="s">
        <v>40</v>
      </c>
      <c r="E47" s="53" t="s">
        <v>92</v>
      </c>
      <c r="F47" s="52" t="s">
        <v>187</v>
      </c>
      <c r="G47" s="68" t="s">
        <v>185</v>
      </c>
      <c r="I47" s="52"/>
      <c r="J47" s="52"/>
      <c r="K47" s="52"/>
      <c r="L47" s="52"/>
      <c r="M47" s="52"/>
      <c r="N47" s="52"/>
      <c r="O47" s="57" t="s">
        <v>194</v>
      </c>
      <c r="P47" s="56"/>
      <c r="Q47" s="56"/>
      <c r="R47" s="56"/>
      <c r="S47" s="52"/>
      <c r="T47" s="56"/>
      <c r="U47" s="52"/>
      <c r="V47" s="52"/>
      <c r="W47" s="52"/>
      <c r="X47" s="63"/>
    </row>
    <row r="48" spans="2:24" ht="18" customHeight="1" x14ac:dyDescent="0.25">
      <c r="B48" s="2">
        <v>51</v>
      </c>
      <c r="C48" s="58" t="s">
        <v>16</v>
      </c>
      <c r="D48" s="58" t="s">
        <v>41</v>
      </c>
      <c r="E48" s="72" t="s">
        <v>129</v>
      </c>
      <c r="F48" s="58" t="s">
        <v>188</v>
      </c>
      <c r="G48" s="58" t="s">
        <v>204</v>
      </c>
      <c r="I48" s="60"/>
      <c r="J48" s="60"/>
      <c r="K48" s="60"/>
      <c r="L48" s="60"/>
      <c r="M48" s="60"/>
      <c r="N48" s="58"/>
      <c r="O48" s="60"/>
      <c r="P48" s="57" t="s">
        <v>78</v>
      </c>
      <c r="Q48" s="60"/>
      <c r="R48" s="60"/>
      <c r="S48" s="60"/>
      <c r="T48" s="58"/>
      <c r="U48" s="60"/>
      <c r="V48" s="60"/>
      <c r="W48" s="60"/>
      <c r="X48" s="59"/>
    </row>
    <row r="49" spans="2:24" ht="18" customHeight="1" x14ac:dyDescent="0.25">
      <c r="B49" s="1">
        <v>52</v>
      </c>
      <c r="C49" s="73" t="s">
        <v>18</v>
      </c>
      <c r="D49" s="73" t="s">
        <v>40</v>
      </c>
      <c r="E49" s="74" t="s">
        <v>285</v>
      </c>
      <c r="F49" s="73"/>
      <c r="G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5"/>
    </row>
    <row r="50" spans="2:24" ht="18" customHeight="1" x14ac:dyDescent="0.25">
      <c r="B50" s="1">
        <v>52</v>
      </c>
      <c r="C50" s="73" t="s">
        <v>19</v>
      </c>
      <c r="D50" s="73" t="s">
        <v>41</v>
      </c>
      <c r="E50" s="74" t="s">
        <v>285</v>
      </c>
      <c r="F50" s="73"/>
      <c r="G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6" t="s">
        <v>20</v>
      </c>
    </row>
    <row r="51" spans="2:24" ht="21" customHeight="1" x14ac:dyDescent="0.25">
      <c r="B51" s="18"/>
      <c r="C51" s="77"/>
      <c r="D51" s="77"/>
      <c r="E51" s="78"/>
      <c r="F51" s="77"/>
      <c r="G51" s="77"/>
      <c r="H51" s="77"/>
      <c r="I51" s="79"/>
      <c r="J51" s="80"/>
      <c r="K51" s="79"/>
      <c r="L51" s="80"/>
      <c r="M51" s="80"/>
      <c r="N51" s="80"/>
      <c r="O51" s="80"/>
      <c r="P51" s="81" t="s">
        <v>58</v>
      </c>
      <c r="Q51" s="79"/>
      <c r="R51" s="80"/>
      <c r="S51" s="80"/>
      <c r="T51" s="80"/>
      <c r="U51" s="80"/>
      <c r="V51" s="80"/>
      <c r="W51" s="80"/>
      <c r="X51" s="82"/>
    </row>
    <row r="52" spans="2:24" ht="18" customHeight="1" x14ac:dyDescent="0.25">
      <c r="B52" s="1">
        <v>53</v>
      </c>
      <c r="C52" s="73" t="s">
        <v>21</v>
      </c>
      <c r="D52" s="73" t="s">
        <v>40</v>
      </c>
      <c r="E52" s="74" t="s">
        <v>285</v>
      </c>
      <c r="F52" s="73"/>
      <c r="G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5"/>
    </row>
    <row r="53" spans="2:24" ht="18" customHeight="1" x14ac:dyDescent="0.25">
      <c r="B53" s="1">
        <v>53</v>
      </c>
      <c r="C53" s="73" t="s">
        <v>22</v>
      </c>
      <c r="D53" s="73" t="s">
        <v>41</v>
      </c>
      <c r="E53" s="74" t="s">
        <v>285</v>
      </c>
      <c r="F53" s="73"/>
      <c r="G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5"/>
    </row>
    <row r="54" spans="2:24" ht="16.5" customHeight="1" x14ac:dyDescent="0.25">
      <c r="B54" s="52">
        <v>1</v>
      </c>
      <c r="C54" s="52" t="s">
        <v>23</v>
      </c>
      <c r="D54" s="52" t="s">
        <v>40</v>
      </c>
      <c r="E54" s="53" t="s">
        <v>91</v>
      </c>
      <c r="F54" s="52" t="s">
        <v>184</v>
      </c>
      <c r="G54" s="93" t="s">
        <v>211</v>
      </c>
      <c r="I54" s="70" t="s">
        <v>261</v>
      </c>
      <c r="J54" s="70" t="s">
        <v>261</v>
      </c>
      <c r="K54" s="70" t="s">
        <v>261</v>
      </c>
      <c r="L54" s="70" t="s">
        <v>261</v>
      </c>
      <c r="M54" s="52"/>
      <c r="N54" s="70" t="s">
        <v>261</v>
      </c>
      <c r="O54" s="56"/>
      <c r="P54" s="56"/>
      <c r="Q54" s="57" t="s">
        <v>294</v>
      </c>
      <c r="R54" s="56"/>
      <c r="S54" s="56"/>
      <c r="T54" s="52"/>
      <c r="U54" s="52"/>
      <c r="V54" s="52"/>
      <c r="W54" s="52"/>
      <c r="X54" s="53" t="s">
        <v>212</v>
      </c>
    </row>
    <row r="55" spans="2:24" ht="16.5" x14ac:dyDescent="0.25">
      <c r="B55" s="52">
        <v>1</v>
      </c>
      <c r="C55" s="52" t="s">
        <v>23</v>
      </c>
      <c r="D55" s="52" t="s">
        <v>40</v>
      </c>
      <c r="E55" s="53" t="s">
        <v>200</v>
      </c>
      <c r="F55" s="52" t="s">
        <v>183</v>
      </c>
      <c r="G55" s="62" t="s">
        <v>171</v>
      </c>
      <c r="I55" s="70" t="s">
        <v>199</v>
      </c>
      <c r="J55" s="70" t="s">
        <v>199</v>
      </c>
      <c r="K55" s="70" t="s">
        <v>199</v>
      </c>
      <c r="L55" s="70" t="s">
        <v>199</v>
      </c>
      <c r="M55" s="52"/>
      <c r="N55" s="70" t="s">
        <v>199</v>
      </c>
      <c r="O55" s="56"/>
      <c r="P55" s="56"/>
      <c r="Q55" s="56"/>
      <c r="R55" s="56"/>
      <c r="S55" s="52"/>
      <c r="T55" s="57" t="s">
        <v>221</v>
      </c>
      <c r="U55" s="52"/>
      <c r="V55" s="52"/>
      <c r="W55" s="52"/>
      <c r="X55" s="53"/>
    </row>
    <row r="56" spans="2:24" ht="16.5" x14ac:dyDescent="0.25">
      <c r="B56" s="2">
        <v>1</v>
      </c>
      <c r="C56" s="58" t="s">
        <v>24</v>
      </c>
      <c r="D56" s="58" t="s">
        <v>41</v>
      </c>
      <c r="E56" s="59" t="s">
        <v>92</v>
      </c>
      <c r="F56" s="58" t="s">
        <v>187</v>
      </c>
      <c r="G56" s="71" t="s">
        <v>185</v>
      </c>
      <c r="I56" s="70" t="s">
        <v>199</v>
      </c>
      <c r="J56" s="70" t="s">
        <v>199</v>
      </c>
      <c r="K56" s="70" t="s">
        <v>199</v>
      </c>
      <c r="L56" s="70" t="s">
        <v>199</v>
      </c>
      <c r="M56" s="57" t="s">
        <v>66</v>
      </c>
      <c r="N56" s="70" t="s">
        <v>199</v>
      </c>
      <c r="O56" s="60"/>
      <c r="P56" s="60"/>
      <c r="Q56" s="60"/>
      <c r="R56" s="57" t="s">
        <v>289</v>
      </c>
      <c r="S56" s="58"/>
      <c r="T56" s="58"/>
      <c r="U56" s="60"/>
      <c r="V56" s="60"/>
      <c r="W56" s="60"/>
      <c r="X56" s="83" t="s">
        <v>212</v>
      </c>
    </row>
    <row r="57" spans="2:24" ht="16.5" x14ac:dyDescent="0.25">
      <c r="B57" s="2">
        <v>1</v>
      </c>
      <c r="C57" s="58" t="s">
        <v>24</v>
      </c>
      <c r="D57" s="58" t="s">
        <v>41</v>
      </c>
      <c r="E57" s="59" t="s">
        <v>91</v>
      </c>
      <c r="F57" s="58" t="s">
        <v>184</v>
      </c>
      <c r="G57" s="94" t="s">
        <v>211</v>
      </c>
      <c r="I57" s="70" t="s">
        <v>199</v>
      </c>
      <c r="J57" s="70" t="s">
        <v>199</v>
      </c>
      <c r="K57" s="70" t="s">
        <v>199</v>
      </c>
      <c r="L57" s="70" t="s">
        <v>199</v>
      </c>
      <c r="M57" s="58"/>
      <c r="N57" s="70" t="s">
        <v>199</v>
      </c>
      <c r="O57" s="60"/>
      <c r="P57" s="57" t="s">
        <v>79</v>
      </c>
      <c r="Q57" s="60"/>
      <c r="R57" s="58"/>
      <c r="S57" s="60"/>
      <c r="T57" s="58"/>
      <c r="U57" s="60"/>
      <c r="V57" s="60"/>
      <c r="W57" s="60"/>
      <c r="X57" s="83"/>
    </row>
    <row r="58" spans="2:24" ht="16.5" x14ac:dyDescent="0.25">
      <c r="B58" s="52">
        <v>2</v>
      </c>
      <c r="C58" s="52" t="s">
        <v>26</v>
      </c>
      <c r="D58" s="52" t="s">
        <v>40</v>
      </c>
      <c r="E58" s="53" t="s">
        <v>130</v>
      </c>
      <c r="F58" s="52" t="s">
        <v>191</v>
      </c>
      <c r="G58" s="52" t="s">
        <v>192</v>
      </c>
      <c r="I58" s="70" t="s">
        <v>262</v>
      </c>
      <c r="J58" s="70" t="s">
        <v>262</v>
      </c>
      <c r="K58" s="55"/>
      <c r="L58" s="55"/>
      <c r="M58" s="84" t="s">
        <v>67</v>
      </c>
      <c r="N58" s="70" t="s">
        <v>262</v>
      </c>
      <c r="O58" s="56"/>
      <c r="P58" s="56"/>
      <c r="Q58" s="56"/>
      <c r="R58" s="56"/>
      <c r="S58" s="52"/>
      <c r="T58" s="52"/>
      <c r="U58" s="52"/>
      <c r="V58" s="52"/>
      <c r="W58" s="52"/>
      <c r="X58" s="53" t="s">
        <v>264</v>
      </c>
    </row>
    <row r="59" spans="2:24" x14ac:dyDescent="0.25">
      <c r="B59" s="52">
        <v>2</v>
      </c>
      <c r="C59" s="52" t="s">
        <v>26</v>
      </c>
      <c r="D59" s="52" t="s">
        <v>40</v>
      </c>
      <c r="E59" s="53" t="s">
        <v>94</v>
      </c>
      <c r="F59" s="52" t="s">
        <v>175</v>
      </c>
      <c r="G59" s="68" t="s">
        <v>176</v>
      </c>
      <c r="I59" s="70" t="s">
        <v>199</v>
      </c>
      <c r="J59" s="70" t="s">
        <v>199</v>
      </c>
      <c r="K59" s="55"/>
      <c r="L59" s="55"/>
      <c r="M59" s="52"/>
      <c r="N59" s="70" t="s">
        <v>199</v>
      </c>
      <c r="O59" s="56"/>
      <c r="P59" s="56"/>
      <c r="Q59" s="123" t="s">
        <v>290</v>
      </c>
      <c r="R59" s="124"/>
      <c r="S59" s="52"/>
      <c r="T59" s="63"/>
      <c r="U59" s="52"/>
      <c r="V59" s="52"/>
      <c r="W59" s="52"/>
      <c r="X59" s="63"/>
    </row>
    <row r="60" spans="2:24" ht="16.5" x14ac:dyDescent="0.25">
      <c r="B60" s="52">
        <v>2</v>
      </c>
      <c r="C60" s="52" t="s">
        <v>26</v>
      </c>
      <c r="D60" s="52" t="s">
        <v>40</v>
      </c>
      <c r="E60" s="53" t="s">
        <v>181</v>
      </c>
      <c r="F60" s="52" t="s">
        <v>178</v>
      </c>
      <c r="G60" s="62" t="s">
        <v>206</v>
      </c>
      <c r="I60" s="70" t="s">
        <v>199</v>
      </c>
      <c r="J60" s="70" t="s">
        <v>199</v>
      </c>
      <c r="K60" s="55"/>
      <c r="L60" s="55"/>
      <c r="M60" s="52"/>
      <c r="N60" s="70" t="s">
        <v>199</v>
      </c>
      <c r="O60" s="56"/>
      <c r="P60" s="56"/>
      <c r="Q60" s="56"/>
      <c r="R60" s="56"/>
      <c r="S60" s="57" t="s">
        <v>300</v>
      </c>
      <c r="T60" s="63"/>
      <c r="U60" s="52"/>
      <c r="V60" s="52"/>
      <c r="W60" s="52"/>
      <c r="X60" s="63"/>
    </row>
    <row r="61" spans="2:24" ht="16.5" x14ac:dyDescent="0.25">
      <c r="B61" s="52">
        <v>2</v>
      </c>
      <c r="C61" s="52" t="s">
        <v>26</v>
      </c>
      <c r="D61" s="52" t="s">
        <v>40</v>
      </c>
      <c r="E61" s="53" t="s">
        <v>92</v>
      </c>
      <c r="F61" s="52" t="s">
        <v>187</v>
      </c>
      <c r="G61" s="68" t="s">
        <v>185</v>
      </c>
      <c r="I61" s="70" t="s">
        <v>199</v>
      </c>
      <c r="J61" s="70" t="s">
        <v>199</v>
      </c>
      <c r="K61" s="55"/>
      <c r="L61" s="55"/>
      <c r="M61" s="52"/>
      <c r="N61" s="70" t="s">
        <v>199</v>
      </c>
      <c r="O61" s="56"/>
      <c r="P61" s="56"/>
      <c r="Q61" s="56"/>
      <c r="R61" s="56"/>
      <c r="S61" s="52"/>
      <c r="T61" s="84" t="s">
        <v>195</v>
      </c>
      <c r="U61" s="52"/>
      <c r="V61" s="52"/>
      <c r="W61" s="52"/>
      <c r="X61" s="63"/>
    </row>
    <row r="62" spans="2:24" ht="16.5" x14ac:dyDescent="0.25">
      <c r="B62" s="2">
        <v>2</v>
      </c>
      <c r="C62" s="58" t="s">
        <v>27</v>
      </c>
      <c r="D62" s="58" t="s">
        <v>41</v>
      </c>
      <c r="E62" s="59" t="s">
        <v>128</v>
      </c>
      <c r="F62" s="58" t="s">
        <v>173</v>
      </c>
      <c r="G62" s="54" t="s">
        <v>204</v>
      </c>
      <c r="I62" s="70" t="s">
        <v>199</v>
      </c>
      <c r="J62" s="70" t="s">
        <v>199</v>
      </c>
      <c r="K62" s="57" t="s">
        <v>63</v>
      </c>
      <c r="L62" s="60"/>
      <c r="M62" s="60"/>
      <c r="N62" s="70" t="s">
        <v>199</v>
      </c>
      <c r="O62" s="60"/>
      <c r="P62" s="60"/>
      <c r="Q62" s="60"/>
      <c r="R62" s="60"/>
      <c r="S62" s="85"/>
      <c r="T62" s="58"/>
      <c r="U62" s="60"/>
      <c r="V62" s="60"/>
      <c r="W62" s="60"/>
      <c r="X62" s="59" t="s">
        <v>264</v>
      </c>
    </row>
    <row r="63" spans="2:24" ht="16.5" x14ac:dyDescent="0.25">
      <c r="B63" s="2">
        <v>2</v>
      </c>
      <c r="C63" s="58" t="s">
        <v>27</v>
      </c>
      <c r="D63" s="58" t="s">
        <v>41</v>
      </c>
      <c r="E63" s="59" t="s">
        <v>95</v>
      </c>
      <c r="F63" s="58" t="s">
        <v>173</v>
      </c>
      <c r="G63" s="54" t="s">
        <v>204</v>
      </c>
      <c r="I63" s="70" t="s">
        <v>199</v>
      </c>
      <c r="J63" s="70" t="s">
        <v>199</v>
      </c>
      <c r="K63" s="60"/>
      <c r="L63" s="57" t="s">
        <v>63</v>
      </c>
      <c r="M63" s="60"/>
      <c r="N63" s="70" t="s">
        <v>199</v>
      </c>
      <c r="O63" s="58"/>
      <c r="P63" s="58"/>
      <c r="Q63" s="60"/>
      <c r="R63" s="60"/>
      <c r="S63" s="85"/>
      <c r="T63" s="58"/>
      <c r="U63" s="60"/>
      <c r="V63" s="60"/>
      <c r="W63" s="60"/>
      <c r="X63" s="59"/>
    </row>
    <row r="64" spans="2:24" ht="16.5" x14ac:dyDescent="0.25">
      <c r="B64" s="52">
        <v>3</v>
      </c>
      <c r="C64" s="52" t="s">
        <v>29</v>
      </c>
      <c r="D64" s="52" t="s">
        <v>40</v>
      </c>
      <c r="E64" s="53" t="s">
        <v>95</v>
      </c>
      <c r="F64" s="52" t="s">
        <v>174</v>
      </c>
      <c r="G64" s="52" t="s">
        <v>172</v>
      </c>
      <c r="I64" s="52"/>
      <c r="J64" s="57" t="s">
        <v>63</v>
      </c>
      <c r="K64" s="70" t="s">
        <v>263</v>
      </c>
      <c r="L64" s="70" t="s">
        <v>263</v>
      </c>
      <c r="M64" s="52"/>
      <c r="N64" s="52"/>
      <c r="O64" s="52"/>
      <c r="P64" s="52"/>
      <c r="Q64" s="56"/>
      <c r="R64" s="56"/>
      <c r="S64" s="52"/>
      <c r="T64" s="52"/>
      <c r="U64" s="52"/>
      <c r="V64" s="52"/>
      <c r="W64" s="52"/>
      <c r="X64" s="53" t="s">
        <v>265</v>
      </c>
    </row>
    <row r="65" spans="2:24" ht="16.5" x14ac:dyDescent="0.25">
      <c r="B65" s="52">
        <v>3</v>
      </c>
      <c r="C65" s="52" t="s">
        <v>29</v>
      </c>
      <c r="D65" s="52" t="s">
        <v>40</v>
      </c>
      <c r="E65" s="53" t="s">
        <v>129</v>
      </c>
      <c r="F65" s="52" t="s">
        <v>188</v>
      </c>
      <c r="G65" s="54" t="s">
        <v>204</v>
      </c>
      <c r="I65" s="57" t="s">
        <v>63</v>
      </c>
      <c r="J65" s="52"/>
      <c r="K65" s="70" t="s">
        <v>199</v>
      </c>
      <c r="L65" s="70" t="s">
        <v>199</v>
      </c>
      <c r="M65" s="52"/>
      <c r="N65" s="52"/>
      <c r="O65" s="52"/>
      <c r="P65" s="52"/>
      <c r="Q65" s="56"/>
      <c r="R65" s="56"/>
      <c r="S65" s="52"/>
      <c r="T65" s="52"/>
      <c r="U65" s="52"/>
      <c r="V65" s="52"/>
      <c r="W65" s="52"/>
      <c r="X65" s="53"/>
    </row>
    <row r="66" spans="2:24" ht="18" customHeight="1" x14ac:dyDescent="0.25">
      <c r="B66" s="52">
        <v>3</v>
      </c>
      <c r="C66" s="52" t="s">
        <v>29</v>
      </c>
      <c r="D66" s="52" t="s">
        <v>40</v>
      </c>
      <c r="E66" s="53" t="s">
        <v>92</v>
      </c>
      <c r="F66" s="52" t="s">
        <v>187</v>
      </c>
      <c r="G66" s="52" t="s">
        <v>185</v>
      </c>
      <c r="I66" s="52"/>
      <c r="J66" s="52"/>
      <c r="K66" s="70" t="s">
        <v>199</v>
      </c>
      <c r="L66" s="70" t="s">
        <v>199</v>
      </c>
      <c r="M66" s="52"/>
      <c r="N66" s="52"/>
      <c r="O66" s="52"/>
      <c r="P66" s="84" t="s">
        <v>197</v>
      </c>
      <c r="Q66" s="56"/>
      <c r="R66" s="56"/>
      <c r="S66" s="52"/>
      <c r="T66" s="52"/>
      <c r="U66" s="52"/>
      <c r="V66" s="52"/>
      <c r="W66" s="52"/>
      <c r="X66" s="53"/>
    </row>
    <row r="67" spans="2:24" ht="18" customHeight="1" x14ac:dyDescent="0.25">
      <c r="B67" s="2">
        <v>3</v>
      </c>
      <c r="C67" s="58" t="s">
        <v>30</v>
      </c>
      <c r="D67" s="58" t="s">
        <v>41</v>
      </c>
      <c r="E67" s="59" t="s">
        <v>129</v>
      </c>
      <c r="F67" s="58" t="s">
        <v>188</v>
      </c>
      <c r="G67" s="68" t="s">
        <v>204</v>
      </c>
      <c r="I67" s="60"/>
      <c r="J67" s="69"/>
      <c r="K67" s="70" t="s">
        <v>199</v>
      </c>
      <c r="L67" s="70" t="s">
        <v>199</v>
      </c>
      <c r="M67" s="60"/>
      <c r="N67" s="60"/>
      <c r="O67" s="84" t="s">
        <v>75</v>
      </c>
      <c r="P67" s="60"/>
      <c r="Q67" s="60"/>
      <c r="R67" s="60"/>
      <c r="S67" s="58"/>
      <c r="T67" s="58"/>
      <c r="U67" s="60"/>
      <c r="V67" s="60"/>
      <c r="W67" s="60"/>
      <c r="X67" s="59" t="s">
        <v>265</v>
      </c>
    </row>
    <row r="68" spans="2:24" ht="18" customHeight="1" x14ac:dyDescent="0.25">
      <c r="B68" s="2">
        <v>3</v>
      </c>
      <c r="C68" s="58" t="s">
        <v>30</v>
      </c>
      <c r="D68" s="58" t="s">
        <v>41</v>
      </c>
      <c r="E68" s="59" t="s">
        <v>95</v>
      </c>
      <c r="F68" s="58" t="s">
        <v>173</v>
      </c>
      <c r="G68" s="58" t="s">
        <v>204</v>
      </c>
      <c r="I68" s="60"/>
      <c r="J68" s="60"/>
      <c r="K68" s="70" t="s">
        <v>199</v>
      </c>
      <c r="L68" s="70" t="s">
        <v>199</v>
      </c>
      <c r="M68" s="60"/>
      <c r="N68" s="60"/>
      <c r="O68" s="85"/>
      <c r="P68" s="85"/>
      <c r="Q68" s="123" t="s">
        <v>290</v>
      </c>
      <c r="R68" s="124"/>
      <c r="S68" s="86"/>
      <c r="T68" s="58"/>
      <c r="U68" s="60"/>
      <c r="V68" s="60"/>
      <c r="W68" s="60"/>
      <c r="X68" s="64"/>
    </row>
    <row r="69" spans="2:24" ht="18" customHeight="1" x14ac:dyDescent="0.25">
      <c r="B69" s="52">
        <v>4</v>
      </c>
      <c r="C69" s="52" t="s">
        <v>32</v>
      </c>
      <c r="D69" s="52" t="s">
        <v>40</v>
      </c>
      <c r="E69" s="53" t="s">
        <v>201</v>
      </c>
      <c r="F69" s="52" t="s">
        <v>188</v>
      </c>
      <c r="G69" s="52" t="s">
        <v>204</v>
      </c>
      <c r="I69" s="84" t="s">
        <v>202</v>
      </c>
      <c r="J69" s="87"/>
      <c r="K69" s="84" t="s">
        <v>202</v>
      </c>
      <c r="L69" s="87"/>
      <c r="M69" s="87"/>
      <c r="N69" s="87"/>
      <c r="O69" s="87"/>
      <c r="P69" s="56"/>
      <c r="Q69" s="84" t="s">
        <v>203</v>
      </c>
      <c r="R69" s="56"/>
      <c r="S69" s="56"/>
      <c r="T69" s="56"/>
      <c r="U69" s="56"/>
      <c r="V69" s="56"/>
      <c r="W69" s="56"/>
      <c r="X69" s="63"/>
    </row>
    <row r="70" spans="2:24" ht="18" customHeight="1" x14ac:dyDescent="0.25">
      <c r="B70" s="2">
        <v>4</v>
      </c>
      <c r="C70" s="58" t="s">
        <v>33</v>
      </c>
      <c r="D70" s="58" t="s">
        <v>41</v>
      </c>
      <c r="E70" s="59" t="s">
        <v>201</v>
      </c>
      <c r="F70" s="58" t="s">
        <v>188</v>
      </c>
      <c r="G70" s="58" t="s">
        <v>204</v>
      </c>
      <c r="I70" s="84" t="s">
        <v>202</v>
      </c>
      <c r="J70" s="88"/>
      <c r="K70" s="84" t="s">
        <v>202</v>
      </c>
      <c r="L70" s="88"/>
      <c r="M70" s="88"/>
      <c r="N70" s="88"/>
      <c r="O70" s="88"/>
      <c r="P70" s="88"/>
      <c r="Q70" s="84" t="s">
        <v>85</v>
      </c>
      <c r="R70" s="88"/>
      <c r="S70" s="60"/>
      <c r="T70" s="60"/>
      <c r="U70" s="60"/>
      <c r="V70" s="60"/>
      <c r="W70" s="60"/>
      <c r="X70" s="64"/>
    </row>
    <row r="71" spans="2:24" ht="15" customHeight="1" x14ac:dyDescent="0.25">
      <c r="B71" s="103"/>
      <c r="C71" s="104"/>
      <c r="D71" s="104"/>
      <c r="E71" s="105"/>
      <c r="F71" s="104"/>
      <c r="G71" s="104"/>
    </row>
    <row r="72" spans="2:24" ht="15" customHeight="1" x14ac:dyDescent="0.25">
      <c r="B72" s="103"/>
      <c r="C72" s="33" t="s">
        <v>163</v>
      </c>
      <c r="D72" s="33"/>
      <c r="E72" s="33"/>
      <c r="F72" s="33"/>
      <c r="G72" s="33"/>
      <c r="I72" s="44" t="s">
        <v>284</v>
      </c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</row>
    <row r="73" spans="2:24" ht="24" customHeight="1" x14ac:dyDescent="0.25">
      <c r="B73" s="103"/>
      <c r="C73" s="133" t="s">
        <v>169</v>
      </c>
      <c r="D73" s="134"/>
      <c r="E73" s="107" t="s">
        <v>167</v>
      </c>
      <c r="F73" s="108" t="s">
        <v>177</v>
      </c>
      <c r="G73" s="108" t="s">
        <v>256</v>
      </c>
      <c r="I73" s="37" t="s">
        <v>283</v>
      </c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</row>
    <row r="74" spans="2:24" ht="15" customHeight="1" x14ac:dyDescent="0.25">
      <c r="C74" s="129" t="s">
        <v>113</v>
      </c>
      <c r="D74" s="130"/>
      <c r="E74" s="109">
        <v>4</v>
      </c>
      <c r="F74" s="110">
        <v>1</v>
      </c>
      <c r="G74" s="111">
        <f>E74/F74</f>
        <v>4</v>
      </c>
      <c r="I74" s="37"/>
    </row>
    <row r="75" spans="2:24" ht="15" customHeight="1" x14ac:dyDescent="0.25">
      <c r="C75" s="129" t="s">
        <v>122</v>
      </c>
      <c r="D75" s="130"/>
      <c r="E75" s="109">
        <v>2</v>
      </c>
      <c r="F75" s="110">
        <v>1</v>
      </c>
      <c r="G75" s="111">
        <f>E75/F75</f>
        <v>2</v>
      </c>
      <c r="I75" s="44" t="s">
        <v>134</v>
      </c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2"/>
      <c r="V75" s="42"/>
      <c r="W75" s="42"/>
      <c r="X75" s="45"/>
    </row>
    <row r="76" spans="2:24" ht="15" customHeight="1" x14ac:dyDescent="0.25">
      <c r="C76" s="129" t="s">
        <v>114</v>
      </c>
      <c r="D76" s="130"/>
      <c r="E76" s="109">
        <v>16</v>
      </c>
      <c r="F76" s="110">
        <v>12</v>
      </c>
      <c r="G76" s="111">
        <f>E76/F76</f>
        <v>1.3333333333333333</v>
      </c>
      <c r="H76" s="42"/>
      <c r="I76" s="43" t="s">
        <v>198</v>
      </c>
      <c r="J76" s="43"/>
      <c r="K76" s="43" t="s">
        <v>222</v>
      </c>
      <c r="L76" s="43"/>
      <c r="M76" s="43"/>
      <c r="N76" s="43" t="s">
        <v>223</v>
      </c>
      <c r="O76" s="41"/>
      <c r="P76" s="41"/>
      <c r="Q76" s="41"/>
      <c r="R76" s="41"/>
      <c r="S76" s="41"/>
      <c r="T76" s="41"/>
      <c r="U76" s="41"/>
      <c r="V76" s="41"/>
      <c r="W76" s="41"/>
      <c r="X76" s="41"/>
    </row>
    <row r="77" spans="2:24" ht="15" customHeight="1" x14ac:dyDescent="0.25">
      <c r="C77" s="129" t="s">
        <v>165</v>
      </c>
      <c r="D77" s="130"/>
      <c r="E77" s="109">
        <v>16</v>
      </c>
      <c r="F77" s="112" t="s">
        <v>301</v>
      </c>
      <c r="G77" s="111">
        <f>16/15</f>
        <v>1.0666666666666667</v>
      </c>
      <c r="I77" s="37" t="s">
        <v>224</v>
      </c>
      <c r="J77" s="37"/>
      <c r="K77" s="37" t="s">
        <v>225</v>
      </c>
      <c r="L77" s="37"/>
      <c r="M77" s="35"/>
      <c r="N77" s="35" t="s">
        <v>216</v>
      </c>
      <c r="O77" s="46"/>
      <c r="P77" s="46"/>
      <c r="Q77" s="46"/>
      <c r="R77" s="46"/>
      <c r="S77" s="46"/>
      <c r="T77" s="46"/>
      <c r="U77" s="46"/>
      <c r="V77" s="46"/>
      <c r="W77" s="46"/>
      <c r="X77" s="46"/>
    </row>
    <row r="78" spans="2:24" x14ac:dyDescent="0.25">
      <c r="C78" s="129" t="s">
        <v>164</v>
      </c>
      <c r="D78" s="130"/>
      <c r="E78" s="109">
        <v>11</v>
      </c>
      <c r="F78" s="112" t="s">
        <v>166</v>
      </c>
      <c r="G78" s="111">
        <f>11/11</f>
        <v>1</v>
      </c>
      <c r="I78" s="37" t="s">
        <v>258</v>
      </c>
      <c r="J78" s="37"/>
      <c r="K78" s="37" t="s">
        <v>259</v>
      </c>
      <c r="L78" s="37"/>
      <c r="M78" s="35"/>
      <c r="N78" s="34" t="s">
        <v>266</v>
      </c>
      <c r="O78" s="46"/>
      <c r="P78" s="46"/>
      <c r="Q78" s="46"/>
      <c r="R78" s="46"/>
      <c r="S78" s="46"/>
      <c r="T78" s="46"/>
      <c r="U78" s="46"/>
      <c r="V78" s="46"/>
      <c r="W78" s="46"/>
      <c r="X78" s="46"/>
    </row>
    <row r="79" spans="2:24" ht="15" customHeight="1" x14ac:dyDescent="0.25">
      <c r="C79" s="129" t="s">
        <v>111</v>
      </c>
      <c r="D79" s="130"/>
      <c r="E79" s="109">
        <v>1</v>
      </c>
      <c r="F79" s="110">
        <v>1</v>
      </c>
      <c r="G79" s="111">
        <f t="shared" ref="G79:G84" si="0">E79/F79</f>
        <v>1</v>
      </c>
      <c r="I79" s="37"/>
      <c r="J79" s="37"/>
      <c r="K79" s="37"/>
      <c r="L79" s="37"/>
      <c r="M79" s="35"/>
      <c r="N79" s="34" t="s">
        <v>267</v>
      </c>
      <c r="O79" s="46"/>
      <c r="P79" s="46"/>
      <c r="Q79" s="46"/>
      <c r="R79" s="46"/>
      <c r="S79" s="46"/>
      <c r="T79" s="46"/>
      <c r="U79" s="46"/>
      <c r="V79" s="46"/>
      <c r="W79" s="46"/>
      <c r="X79" s="46"/>
    </row>
    <row r="80" spans="2:24" ht="15" customHeight="1" x14ac:dyDescent="0.25">
      <c r="C80" s="129" t="s">
        <v>109</v>
      </c>
      <c r="D80" s="130"/>
      <c r="E80" s="109">
        <v>4</v>
      </c>
      <c r="F80" s="110">
        <v>4</v>
      </c>
      <c r="G80" s="111">
        <f>E80/F80</f>
        <v>1</v>
      </c>
      <c r="I80" s="37"/>
      <c r="J80" s="37"/>
      <c r="K80" s="37"/>
      <c r="L80" s="37"/>
      <c r="M80" s="35"/>
      <c r="N80" s="34" t="s">
        <v>268</v>
      </c>
      <c r="O80" s="46"/>
      <c r="P80" s="46"/>
      <c r="Q80" s="46"/>
      <c r="R80" s="46"/>
      <c r="S80" s="46"/>
      <c r="T80" s="46"/>
      <c r="U80" s="46"/>
      <c r="V80" s="46"/>
      <c r="W80" s="46"/>
      <c r="X80" s="46"/>
    </row>
    <row r="81" spans="3:24" ht="15" customHeight="1" x14ac:dyDescent="0.25">
      <c r="C81" s="131" t="s">
        <v>116</v>
      </c>
      <c r="D81" s="132"/>
      <c r="E81" s="113">
        <v>8</v>
      </c>
      <c r="F81" s="114">
        <v>9</v>
      </c>
      <c r="G81" s="115">
        <f t="shared" si="0"/>
        <v>0.88888888888888884</v>
      </c>
      <c r="I81" s="22" t="s">
        <v>135</v>
      </c>
      <c r="J81" s="22"/>
      <c r="K81" s="22" t="s">
        <v>136</v>
      </c>
      <c r="L81" s="22"/>
      <c r="M81" s="35"/>
      <c r="N81" s="35" t="s">
        <v>216</v>
      </c>
      <c r="O81" s="22"/>
      <c r="P81" s="47"/>
      <c r="Q81" s="47"/>
      <c r="R81" s="47"/>
      <c r="S81" s="47"/>
      <c r="T81" s="47"/>
      <c r="U81" s="47"/>
      <c r="V81" s="47"/>
      <c r="W81" s="47"/>
      <c r="X81" s="47"/>
    </row>
    <row r="82" spans="3:24" ht="15" customHeight="1" x14ac:dyDescent="0.25">
      <c r="C82" s="131" t="s">
        <v>108</v>
      </c>
      <c r="D82" s="132"/>
      <c r="E82" s="113">
        <v>6</v>
      </c>
      <c r="F82" s="114">
        <v>8</v>
      </c>
      <c r="G82" s="115">
        <f t="shared" si="0"/>
        <v>0.75</v>
      </c>
      <c r="I82" s="22" t="s">
        <v>137</v>
      </c>
      <c r="J82" s="22"/>
      <c r="K82" s="22" t="s">
        <v>136</v>
      </c>
      <c r="L82" s="22"/>
      <c r="M82" s="35"/>
      <c r="N82" s="35" t="s">
        <v>216</v>
      </c>
      <c r="O82" s="22"/>
      <c r="P82" s="47"/>
      <c r="Q82" s="47"/>
      <c r="R82" s="47"/>
      <c r="S82" s="47"/>
      <c r="T82" s="47"/>
      <c r="U82" s="47"/>
      <c r="V82" s="47"/>
      <c r="W82" s="47"/>
      <c r="X82" s="47"/>
    </row>
    <row r="83" spans="3:24" ht="15" customHeight="1" x14ac:dyDescent="0.25">
      <c r="C83" s="131" t="s">
        <v>115</v>
      </c>
      <c r="D83" s="132"/>
      <c r="E83" s="113">
        <v>2</v>
      </c>
      <c r="F83" s="114">
        <v>3</v>
      </c>
      <c r="G83" s="115">
        <f t="shared" si="0"/>
        <v>0.66666666666666663</v>
      </c>
      <c r="I83" s="22" t="s">
        <v>139</v>
      </c>
      <c r="J83" s="22"/>
      <c r="K83" s="22" t="s">
        <v>136</v>
      </c>
      <c r="L83" s="22"/>
      <c r="M83" s="35"/>
      <c r="N83" s="35" t="s">
        <v>216</v>
      </c>
      <c r="O83" s="22"/>
      <c r="P83" s="47"/>
      <c r="Q83" s="47"/>
      <c r="R83" s="47"/>
      <c r="S83" s="47"/>
      <c r="T83" s="47"/>
      <c r="U83" s="47"/>
      <c r="V83" s="47"/>
      <c r="W83" s="47"/>
      <c r="X83" s="47"/>
    </row>
    <row r="84" spans="3:24" ht="15" customHeight="1" x14ac:dyDescent="0.25">
      <c r="C84" s="125" t="s">
        <v>118</v>
      </c>
      <c r="D84" s="126"/>
      <c r="E84" s="116">
        <v>5</v>
      </c>
      <c r="F84" s="117">
        <v>13</v>
      </c>
      <c r="G84" s="118">
        <f t="shared" si="0"/>
        <v>0.38461538461538464</v>
      </c>
      <c r="I84" s="22" t="s">
        <v>138</v>
      </c>
      <c r="J84" s="22"/>
      <c r="K84" s="22" t="s">
        <v>136</v>
      </c>
      <c r="L84" s="22"/>
      <c r="M84" s="34"/>
      <c r="N84" s="34" t="s">
        <v>269</v>
      </c>
      <c r="O84" s="22"/>
      <c r="P84" s="47"/>
      <c r="Q84" s="47"/>
      <c r="R84" s="47"/>
      <c r="S84" s="47"/>
      <c r="T84" s="47"/>
      <c r="U84" s="47"/>
      <c r="V84" s="47"/>
      <c r="W84" s="47"/>
      <c r="X84" s="47"/>
    </row>
    <row r="85" spans="3:24" ht="15" customHeight="1" x14ac:dyDescent="0.25">
      <c r="C85" s="125" t="s">
        <v>112</v>
      </c>
      <c r="D85" s="126"/>
      <c r="E85" s="116">
        <v>0</v>
      </c>
      <c r="F85" s="117">
        <v>1</v>
      </c>
      <c r="G85" s="118" t="s">
        <v>170</v>
      </c>
      <c r="N85" s="34" t="s">
        <v>270</v>
      </c>
      <c r="O85" s="22"/>
      <c r="P85" s="47"/>
      <c r="Q85" s="47"/>
      <c r="R85" s="47"/>
      <c r="S85" s="47"/>
      <c r="T85" s="47"/>
      <c r="U85" s="47"/>
      <c r="V85" s="47"/>
      <c r="W85" s="47"/>
      <c r="X85" s="47"/>
    </row>
    <row r="86" spans="3:24" ht="15" customHeight="1" x14ac:dyDescent="0.25">
      <c r="C86" s="125" t="s">
        <v>120</v>
      </c>
      <c r="D86" s="126"/>
      <c r="E86" s="116">
        <v>0</v>
      </c>
      <c r="F86" s="117">
        <v>2</v>
      </c>
      <c r="G86" s="117" t="s">
        <v>170</v>
      </c>
      <c r="I86" s="22" t="s">
        <v>140</v>
      </c>
      <c r="J86" s="22"/>
      <c r="K86" s="22" t="s">
        <v>196</v>
      </c>
      <c r="L86" s="22"/>
      <c r="M86" s="34"/>
      <c r="N86" s="34" t="s">
        <v>217</v>
      </c>
      <c r="O86" s="22"/>
      <c r="P86" s="47"/>
      <c r="Q86" s="47"/>
      <c r="R86" s="47"/>
      <c r="S86" s="47"/>
      <c r="T86" s="47"/>
      <c r="U86" s="47"/>
      <c r="V86" s="47"/>
      <c r="W86" s="47"/>
      <c r="X86" s="47"/>
    </row>
    <row r="87" spans="3:24" ht="15" customHeight="1" x14ac:dyDescent="0.25">
      <c r="C87" s="125" t="s">
        <v>121</v>
      </c>
      <c r="D87" s="126"/>
      <c r="E87" s="116">
        <v>0</v>
      </c>
      <c r="F87" s="117">
        <v>3</v>
      </c>
      <c r="G87" s="117" t="s">
        <v>170</v>
      </c>
      <c r="I87" s="47"/>
      <c r="J87" s="47"/>
      <c r="K87" s="47"/>
      <c r="L87" s="47"/>
      <c r="M87" s="47"/>
      <c r="O87" s="47"/>
      <c r="P87" s="47"/>
      <c r="Q87" s="47"/>
      <c r="R87" s="47"/>
      <c r="S87" s="47"/>
      <c r="T87" s="47"/>
      <c r="U87" s="47"/>
      <c r="V87" s="47"/>
      <c r="W87" s="47"/>
      <c r="X87" s="47"/>
    </row>
    <row r="88" spans="3:24" ht="15" customHeight="1" x14ac:dyDescent="0.25">
      <c r="C88" s="127" t="s">
        <v>168</v>
      </c>
      <c r="D88" s="128"/>
      <c r="E88" s="119">
        <f>SUM(E74:E87)</f>
        <v>75</v>
      </c>
      <c r="F88" s="120" t="s">
        <v>302</v>
      </c>
      <c r="G88" s="121">
        <f>E88/F88</f>
        <v>0.8928571428571429</v>
      </c>
      <c r="I88" s="44" t="s">
        <v>257</v>
      </c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7"/>
      <c r="V88" s="47"/>
      <c r="W88" s="47"/>
      <c r="X88" s="45"/>
    </row>
    <row r="89" spans="3:24" ht="15" customHeight="1" x14ac:dyDescent="0.25">
      <c r="I89" s="43" t="s">
        <v>44</v>
      </c>
      <c r="J89" s="43" t="s">
        <v>226</v>
      </c>
      <c r="K89" s="43" t="s">
        <v>227</v>
      </c>
      <c r="L89" s="43"/>
      <c r="M89" s="43"/>
      <c r="N89" s="43" t="s">
        <v>223</v>
      </c>
      <c r="O89" s="41"/>
      <c r="P89" s="41"/>
      <c r="Q89" s="41"/>
      <c r="R89" s="41"/>
      <c r="S89" s="41"/>
      <c r="T89" s="41"/>
      <c r="U89" s="41"/>
      <c r="V89" s="41"/>
      <c r="W89" s="41"/>
      <c r="X89" s="41"/>
    </row>
    <row r="90" spans="3:24" ht="15" customHeight="1" x14ac:dyDescent="0.25">
      <c r="I90" s="37" t="s">
        <v>124</v>
      </c>
      <c r="J90" s="37" t="s">
        <v>230</v>
      </c>
      <c r="K90" s="37" t="s">
        <v>232</v>
      </c>
      <c r="L90" s="37"/>
      <c r="M90" s="38"/>
      <c r="N90" s="40" t="s">
        <v>216</v>
      </c>
      <c r="O90" s="47"/>
      <c r="P90" s="39"/>
      <c r="Q90" s="39"/>
      <c r="R90" s="39"/>
      <c r="S90" s="39"/>
      <c r="T90" s="39"/>
      <c r="U90" s="39"/>
      <c r="V90" s="39"/>
      <c r="W90" s="39"/>
      <c r="X90" s="39"/>
    </row>
    <row r="91" spans="3:24" ht="15" customHeight="1" x14ac:dyDescent="0.25">
      <c r="I91" s="37" t="s">
        <v>124</v>
      </c>
      <c r="J91" s="37" t="s">
        <v>118</v>
      </c>
      <c r="K91" s="37" t="s">
        <v>233</v>
      </c>
      <c r="L91" s="37"/>
      <c r="M91" s="38"/>
      <c r="N91" s="40" t="s">
        <v>216</v>
      </c>
      <c r="O91" s="47"/>
      <c r="P91" s="39"/>
      <c r="Q91" s="39"/>
      <c r="R91" s="39"/>
      <c r="S91" s="39"/>
      <c r="T91" s="39"/>
      <c r="U91" s="39"/>
      <c r="V91" s="39"/>
      <c r="W91" s="39"/>
      <c r="X91" s="39"/>
    </row>
    <row r="92" spans="3:24" ht="15" customHeight="1" x14ac:dyDescent="0.25">
      <c r="I92" s="37" t="s">
        <v>231</v>
      </c>
      <c r="J92" s="37" t="s">
        <v>229</v>
      </c>
      <c r="K92" s="37" t="s">
        <v>235</v>
      </c>
      <c r="L92" s="37"/>
      <c r="M92" s="38"/>
      <c r="N92" s="40" t="s">
        <v>216</v>
      </c>
      <c r="O92" s="47"/>
      <c r="P92" s="39"/>
      <c r="Q92" s="39"/>
      <c r="R92" s="39"/>
      <c r="S92" s="39"/>
      <c r="T92" s="39"/>
      <c r="U92" s="39"/>
      <c r="V92" s="39"/>
      <c r="W92" s="39"/>
      <c r="X92" s="39"/>
    </row>
    <row r="93" spans="3:24" ht="15" customHeight="1" x14ac:dyDescent="0.25">
      <c r="I93" s="37" t="s">
        <v>228</v>
      </c>
      <c r="J93" s="37" t="s">
        <v>118</v>
      </c>
      <c r="K93" s="37" t="s">
        <v>234</v>
      </c>
      <c r="L93" s="37"/>
      <c r="M93" s="38"/>
      <c r="N93" s="122" t="s">
        <v>271</v>
      </c>
      <c r="O93" s="47"/>
      <c r="P93" s="39"/>
      <c r="Q93" s="39"/>
      <c r="R93" s="39"/>
      <c r="S93" s="39"/>
      <c r="T93" s="39"/>
      <c r="U93" s="39"/>
      <c r="V93" s="39"/>
      <c r="W93" s="39"/>
      <c r="X93" s="39"/>
    </row>
    <row r="94" spans="3:24" ht="15" customHeight="1" x14ac:dyDescent="0.25">
      <c r="I94" s="37"/>
      <c r="J94" s="37"/>
      <c r="K94" s="37"/>
      <c r="L94" s="37"/>
      <c r="M94" s="36"/>
      <c r="N94" s="36"/>
      <c r="O94" s="47"/>
      <c r="P94" s="39"/>
      <c r="Q94" s="39"/>
      <c r="R94" s="39"/>
      <c r="S94" s="39"/>
      <c r="T94" s="39"/>
      <c r="U94" s="39"/>
      <c r="V94" s="39"/>
      <c r="W94" s="39"/>
      <c r="X94" s="39"/>
    </row>
    <row r="95" spans="3:24" ht="15" customHeight="1" x14ac:dyDescent="0.25">
      <c r="I95" s="44" t="s">
        <v>236</v>
      </c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7"/>
      <c r="V95" s="47"/>
      <c r="W95" s="47"/>
      <c r="X95" s="45"/>
    </row>
    <row r="96" spans="3:24" ht="15" customHeight="1" x14ac:dyDescent="0.25">
      <c r="I96" s="22" t="s">
        <v>46</v>
      </c>
      <c r="J96" s="22"/>
      <c r="K96" s="22" t="s">
        <v>218</v>
      </c>
      <c r="L96" s="22"/>
      <c r="M96" s="22"/>
      <c r="N96" s="22"/>
      <c r="O96" s="22"/>
      <c r="P96" s="47"/>
      <c r="Q96" s="47"/>
      <c r="R96" s="47"/>
      <c r="S96" s="47"/>
      <c r="T96" s="47"/>
      <c r="U96" s="47"/>
      <c r="V96" s="47"/>
      <c r="W96" s="47"/>
      <c r="X96" s="47"/>
    </row>
    <row r="97" spans="9:24" ht="15" customHeight="1" x14ac:dyDescent="0.25">
      <c r="I97" s="22" t="s">
        <v>47</v>
      </c>
      <c r="J97" s="22"/>
      <c r="K97" s="22" t="s">
        <v>218</v>
      </c>
      <c r="L97" s="22"/>
      <c r="M97" s="22"/>
      <c r="N97" s="22"/>
      <c r="O97" s="22"/>
      <c r="P97" s="47"/>
      <c r="Q97" s="47"/>
      <c r="R97" s="47"/>
      <c r="S97" s="47"/>
      <c r="T97" s="47"/>
      <c r="U97" s="47"/>
      <c r="V97" s="47"/>
      <c r="W97" s="47"/>
      <c r="X97" s="47"/>
    </row>
    <row r="98" spans="9:24" ht="15" customHeight="1" x14ac:dyDescent="0.25">
      <c r="I98" s="22" t="s">
        <v>103</v>
      </c>
      <c r="J98" s="22"/>
      <c r="K98" s="22" t="s">
        <v>219</v>
      </c>
      <c r="L98" s="22"/>
      <c r="M98" s="22"/>
      <c r="N98" s="22"/>
      <c r="O98" s="22"/>
      <c r="P98" s="47"/>
      <c r="Q98" s="47"/>
      <c r="R98" s="47"/>
      <c r="S98" s="47"/>
      <c r="T98" s="47"/>
      <c r="U98" s="47"/>
      <c r="V98" s="47"/>
      <c r="W98" s="47"/>
      <c r="X98" s="47"/>
    </row>
    <row r="99" spans="9:24" ht="15" customHeight="1" x14ac:dyDescent="0.25">
      <c r="I99" s="22" t="s">
        <v>104</v>
      </c>
      <c r="J99" s="22"/>
      <c r="K99" s="22" t="s">
        <v>275</v>
      </c>
      <c r="L99" s="22"/>
      <c r="M99" s="22"/>
      <c r="N99" s="22"/>
      <c r="O99" s="22"/>
      <c r="P99" s="47"/>
      <c r="Q99" s="47"/>
      <c r="R99" s="47"/>
      <c r="S99" s="47"/>
      <c r="T99" s="47"/>
      <c r="U99" s="47"/>
      <c r="V99" s="47"/>
      <c r="W99" s="47"/>
      <c r="X99" s="47"/>
    </row>
    <row r="100" spans="9:24" ht="15" customHeight="1" x14ac:dyDescent="0.25">
      <c r="I100" s="22" t="s">
        <v>99</v>
      </c>
      <c r="J100" s="22"/>
      <c r="K100" s="22" t="s">
        <v>276</v>
      </c>
      <c r="L100" s="22"/>
      <c r="M100" s="22"/>
      <c r="N100" s="22"/>
      <c r="O100" s="22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9:24" ht="15" customHeight="1" x14ac:dyDescent="0.25">
      <c r="I101" s="22" t="s">
        <v>96</v>
      </c>
      <c r="J101" s="22"/>
      <c r="K101" s="22" t="s">
        <v>190</v>
      </c>
      <c r="L101" s="22"/>
      <c r="M101" s="22"/>
      <c r="N101" s="22"/>
      <c r="O101" s="22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9:24" ht="15" customHeight="1" x14ac:dyDescent="0.25">
      <c r="I102" s="22" t="s">
        <v>98</v>
      </c>
      <c r="J102" s="22"/>
      <c r="K102" s="22" t="s">
        <v>274</v>
      </c>
      <c r="L102" s="22"/>
      <c r="M102" s="22"/>
      <c r="N102" s="22"/>
      <c r="O102" s="22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9:24" ht="15" customHeight="1" x14ac:dyDescent="0.25">
      <c r="I103" s="22" t="s">
        <v>97</v>
      </c>
      <c r="J103" s="22"/>
      <c r="K103" s="22" t="s">
        <v>272</v>
      </c>
      <c r="L103" s="22"/>
      <c r="M103" s="22"/>
      <c r="N103" s="22"/>
      <c r="O103" s="22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9:24" ht="15" customHeight="1" x14ac:dyDescent="0.25">
      <c r="I104" s="22" t="s">
        <v>106</v>
      </c>
      <c r="J104" s="22"/>
      <c r="K104" s="22" t="s">
        <v>220</v>
      </c>
      <c r="L104" s="22"/>
      <c r="M104" s="22"/>
      <c r="N104" s="22"/>
      <c r="O104" s="22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9:24" ht="15" customHeight="1" x14ac:dyDescent="0.25">
      <c r="I105" s="22" t="s">
        <v>0</v>
      </c>
      <c r="J105" s="22"/>
      <c r="K105" s="22" t="s">
        <v>287</v>
      </c>
      <c r="L105" s="22"/>
      <c r="M105" s="22"/>
      <c r="N105" s="22"/>
      <c r="O105" s="22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9:24" ht="15" customHeight="1" x14ac:dyDescent="0.25">
      <c r="I106" s="22" t="s">
        <v>101</v>
      </c>
      <c r="J106" s="22"/>
      <c r="K106" s="22" t="s">
        <v>190</v>
      </c>
      <c r="L106" s="22"/>
      <c r="M106" s="22"/>
      <c r="N106" s="22"/>
      <c r="O106" s="22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9:24" ht="15" customHeight="1" x14ac:dyDescent="0.25">
      <c r="I107" s="22" t="s">
        <v>123</v>
      </c>
      <c r="J107" s="22"/>
      <c r="K107" s="22" t="s">
        <v>273</v>
      </c>
      <c r="L107" s="22"/>
      <c r="M107" s="22"/>
      <c r="N107" s="22"/>
      <c r="O107" s="22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9:24" ht="15" customHeight="1" x14ac:dyDescent="0.25">
      <c r="I108" s="22"/>
      <c r="J108" s="22"/>
      <c r="K108" s="22"/>
      <c r="L108" s="22"/>
      <c r="M108" s="22"/>
      <c r="N108" s="22"/>
      <c r="O108" s="22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9:24" ht="15" customHeight="1" x14ac:dyDescent="0.25">
      <c r="I109" s="44" t="s">
        <v>252</v>
      </c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7"/>
      <c r="V109" s="47"/>
      <c r="W109" s="47"/>
      <c r="X109" s="45"/>
    </row>
    <row r="110" spans="9:24" ht="15" customHeight="1" x14ac:dyDescent="0.25">
      <c r="I110" s="22" t="s">
        <v>118</v>
      </c>
      <c r="J110" s="22"/>
      <c r="K110" s="22" t="s">
        <v>286</v>
      </c>
      <c r="L110" s="22"/>
      <c r="M110" s="22"/>
      <c r="N110" s="22"/>
      <c r="O110" s="22"/>
      <c r="P110" s="47"/>
      <c r="Q110" s="47"/>
      <c r="R110" s="47"/>
      <c r="S110" s="47"/>
      <c r="T110" s="47"/>
      <c r="U110" s="47"/>
      <c r="V110" s="47"/>
      <c r="W110" s="47"/>
      <c r="X110" s="47"/>
    </row>
    <row r="111" spans="9:24" ht="15" customHeight="1" x14ac:dyDescent="0.25">
      <c r="I111" s="22" t="s">
        <v>250</v>
      </c>
      <c r="J111" s="22"/>
      <c r="K111" s="22" t="s">
        <v>251</v>
      </c>
      <c r="L111" s="22"/>
      <c r="M111" s="22"/>
      <c r="N111" s="22"/>
      <c r="O111" s="22"/>
      <c r="P111" s="47"/>
      <c r="Q111" s="47"/>
      <c r="R111" s="47"/>
      <c r="S111" s="47"/>
      <c r="T111" s="47"/>
      <c r="U111" s="47"/>
      <c r="V111" s="47"/>
      <c r="W111" s="47"/>
      <c r="X111" s="47"/>
    </row>
    <row r="112" spans="9:24" ht="15" customHeight="1" x14ac:dyDescent="0.25">
      <c r="I112" s="22" t="s">
        <v>281</v>
      </c>
      <c r="J112" s="22"/>
      <c r="K112" s="22" t="s">
        <v>282</v>
      </c>
      <c r="L112" s="22"/>
      <c r="M112" s="22"/>
      <c r="N112" s="22"/>
      <c r="O112" s="22"/>
      <c r="P112" s="47"/>
      <c r="Q112" s="47"/>
      <c r="R112" s="47"/>
      <c r="S112" s="47"/>
      <c r="T112" s="47"/>
      <c r="U112" s="47"/>
      <c r="V112" s="47"/>
      <c r="W112" s="47"/>
      <c r="X112" s="47"/>
    </row>
    <row r="113" spans="9:24" ht="15" customHeight="1" x14ac:dyDescent="0.25">
      <c r="I113" s="22"/>
      <c r="J113" s="22"/>
      <c r="K113" s="22"/>
      <c r="L113" s="22"/>
      <c r="M113" s="22"/>
      <c r="N113" s="22"/>
      <c r="O113" s="22"/>
      <c r="P113" s="47"/>
      <c r="Q113" s="47"/>
      <c r="R113" s="47"/>
      <c r="S113" s="47"/>
      <c r="T113" s="47"/>
      <c r="U113" s="47"/>
      <c r="V113" s="47"/>
      <c r="W113" s="47"/>
      <c r="X113" s="47"/>
    </row>
    <row r="114" spans="9:24" ht="15" customHeight="1" x14ac:dyDescent="0.25">
      <c r="I114" s="44" t="s">
        <v>237</v>
      </c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7"/>
      <c r="V114" s="47"/>
      <c r="W114" s="47"/>
      <c r="X114" s="45"/>
    </row>
    <row r="115" spans="9:24" ht="15" customHeight="1" x14ac:dyDescent="0.25">
      <c r="I115" s="43" t="s">
        <v>44</v>
      </c>
      <c r="J115" s="43" t="s">
        <v>238</v>
      </c>
      <c r="K115" s="92" t="s">
        <v>245</v>
      </c>
      <c r="L115" s="92"/>
      <c r="M115" s="92"/>
      <c r="N115" s="92"/>
      <c r="O115" s="92"/>
      <c r="P115" s="43" t="s">
        <v>223</v>
      </c>
      <c r="Q115" s="41"/>
      <c r="R115" s="41"/>
      <c r="S115" s="41"/>
      <c r="T115" s="41"/>
      <c r="U115" s="41"/>
      <c r="V115" s="41"/>
      <c r="W115" s="41"/>
      <c r="X115" s="41"/>
    </row>
    <row r="116" spans="9:24" ht="15" customHeight="1" x14ac:dyDescent="0.25">
      <c r="I116" s="37" t="s">
        <v>247</v>
      </c>
      <c r="J116" s="37" t="s">
        <v>248</v>
      </c>
      <c r="K116" s="37" t="s">
        <v>249</v>
      </c>
      <c r="L116" s="37"/>
      <c r="M116" s="37"/>
      <c r="N116" s="37"/>
      <c r="P116" s="37" t="s">
        <v>170</v>
      </c>
      <c r="Q116" s="39"/>
      <c r="R116" s="39"/>
      <c r="S116" s="39"/>
      <c r="T116" s="39"/>
      <c r="U116" s="39"/>
      <c r="V116" s="39"/>
      <c r="W116" s="39"/>
      <c r="X116" s="39"/>
    </row>
    <row r="117" spans="9:24" ht="15" customHeight="1" x14ac:dyDescent="0.25">
      <c r="I117" s="38" t="s">
        <v>243</v>
      </c>
      <c r="J117" s="38" t="s">
        <v>244</v>
      </c>
      <c r="K117" s="37" t="s">
        <v>246</v>
      </c>
      <c r="L117" s="37"/>
      <c r="M117" s="37"/>
      <c r="P117" s="37" t="s">
        <v>170</v>
      </c>
      <c r="Q117" s="39"/>
      <c r="R117" s="39"/>
      <c r="S117" s="39"/>
      <c r="T117" s="39"/>
      <c r="U117" s="39"/>
      <c r="V117" s="39"/>
      <c r="W117" s="39"/>
      <c r="X117" s="39"/>
    </row>
    <row r="118" spans="9:24" ht="15" customHeight="1" x14ac:dyDescent="0.25">
      <c r="I118" s="22" t="s">
        <v>228</v>
      </c>
      <c r="J118" s="22" t="s">
        <v>241</v>
      </c>
      <c r="K118" s="37" t="s">
        <v>277</v>
      </c>
      <c r="L118" s="47"/>
      <c r="M118" s="47"/>
      <c r="P118" s="95" t="s">
        <v>216</v>
      </c>
      <c r="Q118" s="22"/>
      <c r="R118" s="22"/>
      <c r="S118" s="22"/>
      <c r="T118" s="22"/>
      <c r="U118" s="22"/>
      <c r="V118" s="22"/>
      <c r="W118" s="22"/>
      <c r="X118" s="22"/>
    </row>
    <row r="119" spans="9:24" ht="15" customHeight="1" x14ac:dyDescent="0.25">
      <c r="I119" s="22" t="s">
        <v>228</v>
      </c>
      <c r="J119" s="22" t="s">
        <v>242</v>
      </c>
      <c r="K119" s="37" t="s">
        <v>278</v>
      </c>
      <c r="L119" s="47"/>
      <c r="M119" s="47"/>
      <c r="P119" s="95" t="s">
        <v>216</v>
      </c>
      <c r="Q119" s="22"/>
      <c r="R119" s="22"/>
      <c r="S119" s="22"/>
      <c r="T119" s="22"/>
      <c r="U119" s="22"/>
      <c r="V119" s="22"/>
      <c r="W119" s="22"/>
      <c r="X119" s="22"/>
    </row>
    <row r="120" spans="9:24" ht="15" customHeight="1" x14ac:dyDescent="0.25">
      <c r="I120" s="22" t="s">
        <v>239</v>
      </c>
      <c r="J120" s="22" t="s">
        <v>242</v>
      </c>
      <c r="K120" s="37" t="s">
        <v>279</v>
      </c>
      <c r="L120" s="47"/>
      <c r="M120" s="47"/>
      <c r="P120" s="95" t="s">
        <v>216</v>
      </c>
      <c r="Q120" s="22"/>
      <c r="R120" s="22"/>
      <c r="S120" s="22"/>
      <c r="T120" s="22"/>
      <c r="U120" s="22"/>
      <c r="V120" s="22"/>
      <c r="W120" s="22"/>
      <c r="X120" s="22"/>
    </row>
    <row r="121" spans="9:24" ht="15" customHeight="1" x14ac:dyDescent="0.25">
      <c r="I121" s="22" t="s">
        <v>240</v>
      </c>
      <c r="J121" s="22" t="s">
        <v>241</v>
      </c>
      <c r="K121" s="37" t="s">
        <v>280</v>
      </c>
      <c r="L121" s="47"/>
      <c r="M121" s="47"/>
      <c r="P121" s="95" t="s">
        <v>216</v>
      </c>
      <c r="Q121" s="22"/>
      <c r="R121" s="22"/>
      <c r="S121" s="22"/>
      <c r="T121" s="22"/>
      <c r="U121" s="22"/>
      <c r="V121" s="22"/>
      <c r="W121" s="22"/>
      <c r="X121" s="22"/>
    </row>
    <row r="122" spans="9:24" x14ac:dyDescent="0.25">
      <c r="I122" s="47"/>
      <c r="J122" s="47"/>
      <c r="K122" s="47"/>
      <c r="L122" s="47"/>
      <c r="M122" s="47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9:24" x14ac:dyDescent="0.25">
      <c r="I123" s="47"/>
      <c r="J123" s="47"/>
      <c r="K123" s="47"/>
      <c r="L123" s="47"/>
      <c r="M123" s="47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9:24" x14ac:dyDescent="0.25">
      <c r="I124" s="47"/>
      <c r="J124" s="47"/>
      <c r="K124" s="47"/>
      <c r="L124" s="47"/>
      <c r="M124" s="47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9:24" x14ac:dyDescent="0.25">
      <c r="I125" s="47"/>
      <c r="J125" s="47"/>
      <c r="K125" s="47"/>
      <c r="L125" s="47"/>
      <c r="M125" s="47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9:24" x14ac:dyDescent="0.25">
      <c r="I126" s="47"/>
      <c r="J126" s="47"/>
      <c r="K126" s="47"/>
      <c r="L126" s="47"/>
      <c r="M126" s="47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9:24" x14ac:dyDescent="0.25">
      <c r="I127" s="47"/>
      <c r="J127" s="47"/>
      <c r="K127" s="47"/>
      <c r="L127" s="47"/>
      <c r="M127" s="47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9:24" ht="15.75" x14ac:dyDescent="0.25">
      <c r="I128" s="96"/>
      <c r="J128" s="96"/>
      <c r="K128" s="96"/>
      <c r="L128" s="96"/>
      <c r="M128" s="47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9:24" x14ac:dyDescent="0.25">
      <c r="I129" s="46"/>
      <c r="J129" s="46"/>
      <c r="K129" s="46"/>
      <c r="L129" s="46"/>
      <c r="M129" s="47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9:24" x14ac:dyDescent="0.25">
      <c r="I130" s="46"/>
      <c r="J130" s="100"/>
      <c r="K130" s="100"/>
      <c r="L130" s="101"/>
      <c r="M130" s="47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9:24" x14ac:dyDescent="0.25">
      <c r="I131" s="46"/>
      <c r="J131" s="100"/>
      <c r="K131" s="100"/>
      <c r="L131" s="101"/>
      <c r="M131" s="23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9:24" x14ac:dyDescent="0.25">
      <c r="I132" s="46"/>
      <c r="J132" s="100"/>
      <c r="K132" s="100"/>
      <c r="L132" s="101"/>
      <c r="O132" s="3"/>
      <c r="P132" s="3"/>
      <c r="Q132" s="22"/>
      <c r="R132" s="22"/>
      <c r="S132" s="22"/>
      <c r="T132" s="22"/>
      <c r="U132" s="22"/>
      <c r="V132" s="22"/>
      <c r="W132" s="22"/>
      <c r="X132" s="22"/>
    </row>
    <row r="133" spans="9:24" x14ac:dyDescent="0.25">
      <c r="I133" s="46"/>
      <c r="J133" s="100"/>
      <c r="K133" s="102"/>
      <c r="L133" s="101"/>
      <c r="O133" s="3"/>
      <c r="P133" s="3"/>
      <c r="Q133" s="22"/>
      <c r="R133" s="22"/>
      <c r="S133" s="22"/>
      <c r="T133" s="22"/>
      <c r="U133" s="22"/>
      <c r="V133" s="22"/>
      <c r="W133" s="22"/>
      <c r="X133" s="22"/>
    </row>
    <row r="134" spans="9:24" x14ac:dyDescent="0.25">
      <c r="I134" s="46"/>
      <c r="J134" s="100"/>
      <c r="K134" s="102"/>
      <c r="L134" s="101"/>
      <c r="O134" s="3"/>
      <c r="P134" s="3"/>
      <c r="Q134" s="22"/>
      <c r="R134" s="22"/>
      <c r="S134" s="22"/>
      <c r="T134" s="22"/>
      <c r="U134" s="22"/>
      <c r="V134" s="22"/>
      <c r="W134" s="22"/>
      <c r="X134" s="22"/>
    </row>
    <row r="135" spans="9:24" x14ac:dyDescent="0.25">
      <c r="I135" s="46"/>
      <c r="J135" s="100"/>
      <c r="K135" s="100"/>
      <c r="L135" s="101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9:24" x14ac:dyDescent="0.25">
      <c r="I136" s="46"/>
      <c r="J136" s="100"/>
      <c r="K136" s="100"/>
      <c r="L136" s="101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9:24" x14ac:dyDescent="0.25">
      <c r="I137" s="46"/>
      <c r="J137" s="100"/>
      <c r="K137" s="100"/>
      <c r="L137" s="101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9:24" x14ac:dyDescent="0.25">
      <c r="I138" s="46"/>
      <c r="J138" s="100"/>
      <c r="K138" s="100"/>
      <c r="L138" s="101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9:24" x14ac:dyDescent="0.25">
      <c r="I139" s="46"/>
      <c r="J139" s="100"/>
      <c r="K139" s="100"/>
      <c r="L139" s="101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9:24" x14ac:dyDescent="0.25">
      <c r="I140" s="46"/>
      <c r="J140" s="100"/>
      <c r="K140" s="100"/>
      <c r="L140" s="101"/>
      <c r="Q140" s="3"/>
      <c r="R140" s="3"/>
      <c r="S140" s="3"/>
      <c r="T140" s="3"/>
      <c r="U140" s="3"/>
      <c r="V140" s="3"/>
      <c r="W140" s="3"/>
      <c r="X140" s="3"/>
    </row>
    <row r="141" spans="9:24" x14ac:dyDescent="0.25">
      <c r="I141" s="46"/>
      <c r="J141" s="100"/>
      <c r="K141" s="100"/>
      <c r="L141" s="101"/>
      <c r="Q141" s="3"/>
      <c r="R141" s="3"/>
      <c r="S141" s="3"/>
      <c r="T141" s="3"/>
      <c r="U141" s="3"/>
      <c r="V141" s="3"/>
      <c r="W141" s="3"/>
      <c r="X141" s="3"/>
    </row>
    <row r="142" spans="9:24" x14ac:dyDescent="0.25">
      <c r="I142" s="46"/>
      <c r="J142" s="100"/>
      <c r="K142" s="100"/>
      <c r="L142" s="100"/>
      <c r="Q142" s="3"/>
      <c r="R142" s="3"/>
      <c r="S142" s="3"/>
      <c r="T142" s="3"/>
      <c r="U142" s="3"/>
      <c r="V142" s="3"/>
      <c r="W142" s="3"/>
      <c r="X142" s="3"/>
    </row>
    <row r="143" spans="9:24" x14ac:dyDescent="0.25">
      <c r="I143" s="46"/>
      <c r="J143" s="100"/>
      <c r="K143" s="100"/>
      <c r="L143" s="100"/>
    </row>
    <row r="144" spans="9:24" x14ac:dyDescent="0.25">
      <c r="I144" s="98"/>
      <c r="J144" s="99"/>
      <c r="K144" s="98"/>
      <c r="L144" s="97"/>
    </row>
  </sheetData>
  <autoFilter ref="B7:X70" xr:uid="{00000000-0001-0000-0000-000000000000}"/>
  <mergeCells count="18">
    <mergeCell ref="C76:D76"/>
    <mergeCell ref="C77:D77"/>
    <mergeCell ref="Q59:R59"/>
    <mergeCell ref="Q68:R68"/>
    <mergeCell ref="C86:D86"/>
    <mergeCell ref="C87:D87"/>
    <mergeCell ref="C88:D88"/>
    <mergeCell ref="C78:D78"/>
    <mergeCell ref="C79:D79"/>
    <mergeCell ref="C80:D80"/>
    <mergeCell ref="C81:D81"/>
    <mergeCell ref="C82:D82"/>
    <mergeCell ref="C83:D83"/>
    <mergeCell ref="C84:D84"/>
    <mergeCell ref="C85:D85"/>
    <mergeCell ref="C73:D73"/>
    <mergeCell ref="C74:D74"/>
    <mergeCell ref="C75:D75"/>
  </mergeCell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Ungueltiger Wert" error="Bitte einen Wert aus der Liste waehlen (Spieltag 1-8, Final1-4, Prep-Turnier, Nati oder geblockt)." xr:uid="{00000000-0002-0000-0000-000000000000}">
          <x14:formula1>
            <xm:f>Listen!$A$1:$A$12</xm:f>
          </x14:formula1>
          <xm:sqref>X50 E48 X40:X41 X47 X62:X65 X67 K68:R68 X28:X30 X24 I32:X35 I59:X61 I64 I69:S70 N62:S63 M62 L63:M63 K62:L67 M64:S67 I62:J63 I66:J68 J65 T62:W70 I36:W53 I55:W58 X55 I54:X54 X8:X15 I8:W31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22F3-AE54-4132-A660-60BCD161F026}">
  <sheetPr>
    <tabColor rgb="FFFF0000"/>
  </sheetPr>
  <dimension ref="B1:U44"/>
  <sheetViews>
    <sheetView showGridLines="0" zoomScaleNormal="100" workbookViewId="0">
      <selection activeCell="D30" sqref="D30"/>
    </sheetView>
  </sheetViews>
  <sheetFormatPr baseColWidth="10" defaultColWidth="8.7109375" defaultRowHeight="11.25" x14ac:dyDescent="0.2"/>
  <cols>
    <col min="1" max="1" width="5.7109375" style="6" customWidth="1"/>
    <col min="2" max="2" width="17.140625" style="6" customWidth="1"/>
    <col min="3" max="15" width="12.7109375" style="6" customWidth="1"/>
    <col min="16" max="16384" width="8.7109375" style="6"/>
  </cols>
  <sheetData>
    <row r="1" spans="2:21" customFormat="1" ht="15" x14ac:dyDescent="0.25"/>
    <row r="2" spans="2:21" customFormat="1" ht="15.75" x14ac:dyDescent="0.25">
      <c r="B2" s="4" t="s">
        <v>38</v>
      </c>
      <c r="C2" s="4" t="s">
        <v>297</v>
      </c>
      <c r="D2" s="6"/>
    </row>
    <row r="3" spans="2:21" ht="15.75" customHeight="1" x14ac:dyDescent="0.2"/>
    <row r="4" spans="2:21" ht="25.5" customHeight="1" x14ac:dyDescent="0.2">
      <c r="B4" s="135" t="s">
        <v>102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2:21" s="7" customFormat="1" ht="18" customHeight="1" x14ac:dyDescent="0.25">
      <c r="B5" s="136" t="s">
        <v>131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2:21" s="7" customFormat="1" ht="18" customHeight="1" x14ac:dyDescent="0.25">
      <c r="B6" s="13" t="s">
        <v>132</v>
      </c>
      <c r="C6" s="14" t="s">
        <v>46</v>
      </c>
      <c r="D6" s="14" t="s">
        <v>47</v>
      </c>
      <c r="E6" s="14" t="s">
        <v>103</v>
      </c>
      <c r="F6" s="14" t="s">
        <v>104</v>
      </c>
      <c r="G6" s="14" t="s">
        <v>99</v>
      </c>
      <c r="H6" s="14" t="s">
        <v>96</v>
      </c>
      <c r="I6" s="14" t="s">
        <v>98</v>
      </c>
      <c r="J6" s="14" t="s">
        <v>97</v>
      </c>
      <c r="K6" s="14" t="s">
        <v>106</v>
      </c>
      <c r="L6" s="14" t="s">
        <v>0</v>
      </c>
      <c r="M6" s="14" t="s">
        <v>101</v>
      </c>
      <c r="N6" s="14" t="s">
        <v>100</v>
      </c>
      <c r="O6" s="14" t="s">
        <v>133</v>
      </c>
    </row>
    <row r="7" spans="2:21" ht="18" customHeight="1" x14ac:dyDescent="0.2">
      <c r="B7" s="17" t="s">
        <v>107</v>
      </c>
      <c r="C7" s="8">
        <v>1</v>
      </c>
      <c r="D7" s="8"/>
      <c r="E7" s="8"/>
      <c r="F7" s="8">
        <v>1</v>
      </c>
      <c r="G7" s="8"/>
      <c r="H7" s="8"/>
      <c r="I7" s="8">
        <v>1</v>
      </c>
      <c r="J7" s="8">
        <v>1</v>
      </c>
      <c r="K7" s="8">
        <v>1</v>
      </c>
      <c r="L7" s="8"/>
      <c r="M7" s="8"/>
      <c r="N7" s="8">
        <v>1</v>
      </c>
      <c r="O7" s="16">
        <f>SUM(C7:N7)</f>
        <v>6</v>
      </c>
    </row>
    <row r="8" spans="2:21" ht="18" customHeight="1" x14ac:dyDescent="0.2">
      <c r="B8" s="17" t="s">
        <v>108</v>
      </c>
      <c r="C8" s="9">
        <v>1</v>
      </c>
      <c r="D8" s="9"/>
      <c r="E8" s="9">
        <v>1</v>
      </c>
      <c r="F8" s="9"/>
      <c r="G8" s="9">
        <v>1</v>
      </c>
      <c r="H8" s="9"/>
      <c r="I8" s="9">
        <v>1</v>
      </c>
      <c r="J8" s="9">
        <v>1</v>
      </c>
      <c r="K8" s="9">
        <v>1</v>
      </c>
      <c r="L8" s="9"/>
      <c r="M8" s="9">
        <v>1</v>
      </c>
      <c r="N8" s="9">
        <v>1</v>
      </c>
      <c r="O8" s="16">
        <f t="shared" ref="O8:O22" si="0">SUM(C8:N8)</f>
        <v>8</v>
      </c>
    </row>
    <row r="9" spans="2:21" ht="18" customHeight="1" x14ac:dyDescent="0.2">
      <c r="B9" s="17" t="s">
        <v>109</v>
      </c>
      <c r="C9" s="9"/>
      <c r="D9" s="9">
        <v>1</v>
      </c>
      <c r="E9" s="9"/>
      <c r="F9" s="9"/>
      <c r="G9" s="9">
        <v>1</v>
      </c>
      <c r="H9" s="9"/>
      <c r="I9" s="9"/>
      <c r="J9" s="9"/>
      <c r="K9" s="9"/>
      <c r="L9" s="9">
        <v>1</v>
      </c>
      <c r="M9" s="9"/>
      <c r="N9" s="9">
        <v>1</v>
      </c>
      <c r="O9" s="16">
        <f t="shared" si="0"/>
        <v>4</v>
      </c>
    </row>
    <row r="10" spans="2:21" ht="18" customHeight="1" x14ac:dyDescent="0.2">
      <c r="B10" s="17" t="s">
        <v>110</v>
      </c>
      <c r="C10" s="9">
        <v>1</v>
      </c>
      <c r="D10" s="9"/>
      <c r="E10" s="9">
        <v>1</v>
      </c>
      <c r="F10" s="9">
        <v>1</v>
      </c>
      <c r="G10" s="9">
        <v>1</v>
      </c>
      <c r="H10" s="9"/>
      <c r="I10" s="9">
        <v>1</v>
      </c>
      <c r="J10" s="9">
        <v>1</v>
      </c>
      <c r="K10" s="9">
        <v>1</v>
      </c>
      <c r="L10" s="9"/>
      <c r="M10" s="9">
        <v>1</v>
      </c>
      <c r="N10" s="9">
        <v>1</v>
      </c>
      <c r="O10" s="16">
        <f t="shared" si="0"/>
        <v>9</v>
      </c>
    </row>
    <row r="11" spans="2:21" ht="18" customHeight="1" x14ac:dyDescent="0.2">
      <c r="B11" s="17" t="s">
        <v>111</v>
      </c>
      <c r="C11" s="9"/>
      <c r="D11" s="9"/>
      <c r="E11" s="9"/>
      <c r="F11" s="9">
        <v>1</v>
      </c>
      <c r="G11" s="9"/>
      <c r="H11" s="9"/>
      <c r="I11" s="9"/>
      <c r="J11" s="9"/>
      <c r="K11" s="9"/>
      <c r="L11" s="9"/>
      <c r="M11" s="9"/>
      <c r="N11" s="9"/>
      <c r="O11" s="16">
        <f t="shared" si="0"/>
        <v>1</v>
      </c>
    </row>
    <row r="12" spans="2:21" ht="18" customHeight="1" x14ac:dyDescent="0.2">
      <c r="B12" s="17" t="s">
        <v>112</v>
      </c>
      <c r="C12" s="9"/>
      <c r="D12" s="9"/>
      <c r="E12" s="9"/>
      <c r="F12" s="9">
        <v>1</v>
      </c>
      <c r="G12" s="9"/>
      <c r="H12" s="9"/>
      <c r="I12" s="9"/>
      <c r="J12" s="9"/>
      <c r="K12" s="9"/>
      <c r="L12" s="9"/>
      <c r="M12" s="9"/>
      <c r="N12" s="9"/>
      <c r="O12" s="16">
        <f t="shared" si="0"/>
        <v>1</v>
      </c>
    </row>
    <row r="13" spans="2:21" ht="18" customHeight="1" x14ac:dyDescent="0.2">
      <c r="B13" s="17" t="s">
        <v>113</v>
      </c>
      <c r="C13" s="9"/>
      <c r="D13" s="9"/>
      <c r="E13" s="9"/>
      <c r="F13" s="9"/>
      <c r="G13" s="9"/>
      <c r="H13" s="9"/>
      <c r="I13" s="9"/>
      <c r="J13" s="9"/>
      <c r="K13" s="9">
        <v>1</v>
      </c>
      <c r="L13" s="9"/>
      <c r="M13" s="9"/>
      <c r="N13" s="9"/>
      <c r="O13" s="16">
        <f t="shared" si="0"/>
        <v>1</v>
      </c>
    </row>
    <row r="14" spans="2:21" ht="18" customHeight="1" x14ac:dyDescent="0.2">
      <c r="B14" s="17" t="s">
        <v>114</v>
      </c>
      <c r="C14" s="9">
        <v>1</v>
      </c>
      <c r="D14" s="9">
        <v>1</v>
      </c>
      <c r="E14" s="9">
        <v>1</v>
      </c>
      <c r="F14" s="9"/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2</v>
      </c>
      <c r="O14" s="16">
        <f t="shared" si="0"/>
        <v>12</v>
      </c>
      <c r="S14" s="10"/>
      <c r="T14" s="11"/>
      <c r="U14" s="10"/>
    </row>
    <row r="15" spans="2:21" ht="18" customHeight="1" x14ac:dyDescent="0.2">
      <c r="B15" s="17" t="s">
        <v>115</v>
      </c>
      <c r="C15" s="9"/>
      <c r="D15" s="9"/>
      <c r="E15" s="9"/>
      <c r="F15" s="9"/>
      <c r="G15" s="9">
        <v>1</v>
      </c>
      <c r="H15" s="9"/>
      <c r="I15" s="9"/>
      <c r="J15" s="9">
        <v>1</v>
      </c>
      <c r="K15" s="9"/>
      <c r="L15" s="9"/>
      <c r="M15" s="9"/>
      <c r="N15" s="9">
        <v>1</v>
      </c>
      <c r="O15" s="16">
        <f t="shared" si="0"/>
        <v>3</v>
      </c>
    </row>
    <row r="16" spans="2:21" ht="18" customHeight="1" x14ac:dyDescent="0.2">
      <c r="B16" s="17" t="s">
        <v>116</v>
      </c>
      <c r="C16" s="9">
        <v>1</v>
      </c>
      <c r="D16" s="9">
        <v>1</v>
      </c>
      <c r="E16" s="9">
        <v>1</v>
      </c>
      <c r="F16" s="9">
        <v>1</v>
      </c>
      <c r="G16" s="9"/>
      <c r="H16" s="9"/>
      <c r="I16" s="9">
        <v>1</v>
      </c>
      <c r="J16" s="9">
        <v>1</v>
      </c>
      <c r="K16" s="9">
        <v>1</v>
      </c>
      <c r="L16" s="9"/>
      <c r="M16" s="9">
        <v>1</v>
      </c>
      <c r="N16" s="9">
        <v>1</v>
      </c>
      <c r="O16" s="16">
        <f t="shared" si="0"/>
        <v>9</v>
      </c>
      <c r="S16" s="10"/>
      <c r="T16" s="11"/>
      <c r="U16" s="10"/>
    </row>
    <row r="17" spans="2:21" ht="18" customHeight="1" x14ac:dyDescent="0.2">
      <c r="B17" s="17" t="s">
        <v>117</v>
      </c>
      <c r="C17" s="9"/>
      <c r="D17" s="9">
        <v>1</v>
      </c>
      <c r="E17" s="9"/>
      <c r="F17" s="9"/>
      <c r="G17" s="9">
        <v>1</v>
      </c>
      <c r="H17" s="9">
        <v>1</v>
      </c>
      <c r="I17" s="9">
        <v>1</v>
      </c>
      <c r="J17" s="9"/>
      <c r="K17" s="9">
        <v>1</v>
      </c>
      <c r="L17" s="9"/>
      <c r="M17" s="9"/>
      <c r="N17" s="9">
        <v>1</v>
      </c>
      <c r="O17" s="16">
        <f t="shared" si="0"/>
        <v>6</v>
      </c>
      <c r="S17" s="10"/>
      <c r="T17" s="11"/>
      <c r="U17" s="10"/>
    </row>
    <row r="18" spans="2:21" ht="18" customHeight="1" x14ac:dyDescent="0.2">
      <c r="B18" s="17" t="s">
        <v>118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2</v>
      </c>
      <c r="J18" s="9">
        <v>1</v>
      </c>
      <c r="K18" s="9">
        <v>1</v>
      </c>
      <c r="L18" s="9">
        <v>1</v>
      </c>
      <c r="M18" s="9"/>
      <c r="N18" s="9">
        <v>2</v>
      </c>
      <c r="O18" s="16">
        <f t="shared" si="0"/>
        <v>13</v>
      </c>
      <c r="S18" s="10"/>
      <c r="T18" s="11"/>
      <c r="U18" s="10"/>
    </row>
    <row r="19" spans="2:21" s="12" customFormat="1" ht="18" customHeight="1" x14ac:dyDescent="0.2">
      <c r="B19" s="17" t="s">
        <v>119</v>
      </c>
      <c r="C19" s="9"/>
      <c r="D19" s="9">
        <v>1</v>
      </c>
      <c r="E19" s="9">
        <v>1</v>
      </c>
      <c r="F19" s="9"/>
      <c r="G19" s="9"/>
      <c r="H19" s="9"/>
      <c r="I19" s="9">
        <v>1</v>
      </c>
      <c r="J19" s="9">
        <v>1</v>
      </c>
      <c r="K19" s="9">
        <v>1</v>
      </c>
      <c r="L19" s="9"/>
      <c r="M19" s="9"/>
      <c r="N19" s="9"/>
      <c r="O19" s="16">
        <f t="shared" si="0"/>
        <v>5</v>
      </c>
      <c r="S19" s="10"/>
      <c r="T19" s="11"/>
      <c r="U19" s="10"/>
    </row>
    <row r="20" spans="2:21" ht="18" customHeight="1" x14ac:dyDescent="0.2">
      <c r="B20" s="17" t="s">
        <v>120</v>
      </c>
      <c r="C20" s="9"/>
      <c r="D20" s="9"/>
      <c r="E20" s="9"/>
      <c r="F20" s="9"/>
      <c r="G20" s="9">
        <v>1</v>
      </c>
      <c r="H20" s="9"/>
      <c r="I20" s="9">
        <v>1</v>
      </c>
      <c r="J20" s="9"/>
      <c r="K20" s="9"/>
      <c r="L20" s="9"/>
      <c r="M20" s="9"/>
      <c r="N20" s="9"/>
      <c r="O20" s="16">
        <f t="shared" si="0"/>
        <v>2</v>
      </c>
      <c r="S20" s="10"/>
      <c r="T20" s="11"/>
      <c r="U20" s="10"/>
    </row>
    <row r="21" spans="2:21" ht="18" customHeight="1" x14ac:dyDescent="0.2">
      <c r="B21" s="17" t="s">
        <v>121</v>
      </c>
      <c r="C21" s="9"/>
      <c r="D21" s="9"/>
      <c r="E21" s="9"/>
      <c r="F21" s="9"/>
      <c r="G21" s="9"/>
      <c r="H21" s="9"/>
      <c r="I21" s="9"/>
      <c r="J21" s="9">
        <v>1</v>
      </c>
      <c r="K21" s="9">
        <v>1</v>
      </c>
      <c r="L21" s="9"/>
      <c r="M21" s="9"/>
      <c r="N21" s="9">
        <v>1</v>
      </c>
      <c r="O21" s="16">
        <f t="shared" si="0"/>
        <v>3</v>
      </c>
    </row>
    <row r="22" spans="2:21" ht="18" customHeight="1" x14ac:dyDescent="0.2">
      <c r="B22" s="17" t="s">
        <v>122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>
        <v>1</v>
      </c>
      <c r="O22" s="16">
        <f t="shared" si="0"/>
        <v>1</v>
      </c>
    </row>
    <row r="23" spans="2:21" s="15" customFormat="1" ht="24" customHeight="1" x14ac:dyDescent="0.2">
      <c r="B23" s="19" t="s">
        <v>133</v>
      </c>
      <c r="C23" s="19">
        <f t="shared" ref="C23:N23" si="1">SUM(C7:C22)</f>
        <v>6</v>
      </c>
      <c r="D23" s="19">
        <f t="shared" si="1"/>
        <v>6</v>
      </c>
      <c r="E23" s="19">
        <f t="shared" si="1"/>
        <v>6</v>
      </c>
      <c r="F23" s="19">
        <f t="shared" si="1"/>
        <v>6</v>
      </c>
      <c r="G23" s="19">
        <f t="shared" si="1"/>
        <v>8</v>
      </c>
      <c r="H23" s="19">
        <f t="shared" si="1"/>
        <v>3</v>
      </c>
      <c r="I23" s="19">
        <f t="shared" si="1"/>
        <v>10</v>
      </c>
      <c r="J23" s="19">
        <f t="shared" si="1"/>
        <v>9</v>
      </c>
      <c r="K23" s="19">
        <f t="shared" si="1"/>
        <v>10</v>
      </c>
      <c r="L23" s="19">
        <f>SUM(L7:L22)</f>
        <v>3</v>
      </c>
      <c r="M23" s="19">
        <f>SUM(M7:M22)</f>
        <v>4</v>
      </c>
      <c r="N23" s="19">
        <f t="shared" si="1"/>
        <v>13</v>
      </c>
      <c r="O23" s="20">
        <f>SUM(O7:O22)</f>
        <v>84</v>
      </c>
      <c r="P23" s="21"/>
    </row>
    <row r="26" spans="2:21" ht="24" customHeight="1" x14ac:dyDescent="0.2">
      <c r="G26" s="137" t="s">
        <v>162</v>
      </c>
      <c r="H26" s="137"/>
      <c r="I26" s="137"/>
      <c r="J26" s="137"/>
      <c r="K26" s="137"/>
      <c r="L26" s="137"/>
      <c r="M26" s="137"/>
      <c r="N26" s="138"/>
    </row>
    <row r="27" spans="2:21" ht="18" customHeight="1" x14ac:dyDescent="0.2">
      <c r="G27" s="14" t="s">
        <v>159</v>
      </c>
      <c r="H27" s="31"/>
      <c r="I27" s="14" t="s">
        <v>98</v>
      </c>
      <c r="J27" s="31"/>
      <c r="K27" s="14" t="s">
        <v>106</v>
      </c>
      <c r="L27" s="31"/>
      <c r="M27" s="31"/>
      <c r="N27" s="14" t="s">
        <v>100</v>
      </c>
    </row>
    <row r="28" spans="2:21" ht="24" customHeight="1" x14ac:dyDescent="0.2">
      <c r="G28" s="24" t="s">
        <v>160</v>
      </c>
      <c r="H28" s="32"/>
      <c r="I28" s="24" t="s">
        <v>161</v>
      </c>
      <c r="J28" s="32"/>
      <c r="K28" s="24" t="s">
        <v>161</v>
      </c>
      <c r="L28" s="32"/>
      <c r="M28" s="32"/>
      <c r="N28" s="24" t="s">
        <v>295</v>
      </c>
    </row>
    <row r="29" spans="2:21" x14ac:dyDescent="0.2">
      <c r="G29" s="25" t="s">
        <v>141</v>
      </c>
      <c r="H29" s="28"/>
      <c r="I29" s="26" t="s">
        <v>142</v>
      </c>
      <c r="J29" s="28"/>
      <c r="K29" s="26" t="s">
        <v>143</v>
      </c>
      <c r="L29" s="28"/>
      <c r="M29" s="28"/>
      <c r="N29" s="26" t="s">
        <v>146</v>
      </c>
    </row>
    <row r="30" spans="2:21" x14ac:dyDescent="0.2">
      <c r="G30" s="25"/>
      <c r="H30" s="28"/>
      <c r="I30" s="26" t="s">
        <v>143</v>
      </c>
      <c r="J30" s="28"/>
      <c r="K30" s="26" t="s">
        <v>146</v>
      </c>
      <c r="L30" s="28"/>
      <c r="M30" s="28"/>
      <c r="N30" s="26" t="s">
        <v>148</v>
      </c>
    </row>
    <row r="31" spans="2:21" x14ac:dyDescent="0.2">
      <c r="G31" s="25"/>
      <c r="H31" s="28"/>
      <c r="I31" s="26" t="s">
        <v>147</v>
      </c>
      <c r="J31" s="28"/>
      <c r="K31" s="26" t="s">
        <v>145</v>
      </c>
      <c r="L31" s="28"/>
      <c r="M31" s="28"/>
      <c r="N31" s="26" t="s">
        <v>145</v>
      </c>
    </row>
    <row r="32" spans="2:21" x14ac:dyDescent="0.2">
      <c r="G32" s="25"/>
      <c r="H32" s="28"/>
      <c r="I32" s="26" t="s">
        <v>148</v>
      </c>
      <c r="J32" s="28"/>
      <c r="K32" s="26" t="s">
        <v>150</v>
      </c>
      <c r="L32" s="28"/>
      <c r="M32" s="28"/>
      <c r="N32" s="26" t="s">
        <v>149</v>
      </c>
    </row>
    <row r="33" spans="7:14" x14ac:dyDescent="0.2">
      <c r="G33" s="25"/>
      <c r="H33" s="28"/>
      <c r="I33" s="26" t="s">
        <v>145</v>
      </c>
      <c r="J33" s="28"/>
      <c r="K33" s="26" t="s">
        <v>152</v>
      </c>
      <c r="L33" s="28"/>
      <c r="M33" s="28"/>
      <c r="N33" s="26" t="s">
        <v>154</v>
      </c>
    </row>
    <row r="34" spans="7:14" x14ac:dyDescent="0.2">
      <c r="G34" s="27"/>
      <c r="H34" s="29"/>
      <c r="I34" s="27"/>
      <c r="J34" s="29"/>
      <c r="K34" s="27"/>
      <c r="L34" s="29"/>
      <c r="M34" s="29"/>
      <c r="N34" s="27"/>
    </row>
    <row r="35" spans="7:14" x14ac:dyDescent="0.2">
      <c r="G35" s="25" t="s">
        <v>151</v>
      </c>
      <c r="H35" s="28"/>
      <c r="I35" s="26" t="s">
        <v>146</v>
      </c>
      <c r="J35" s="28"/>
      <c r="K35" s="26" t="s">
        <v>142</v>
      </c>
      <c r="L35" s="28"/>
      <c r="M35" s="28"/>
      <c r="N35" s="26" t="s">
        <v>143</v>
      </c>
    </row>
    <row r="36" spans="7:14" x14ac:dyDescent="0.2">
      <c r="G36" s="25"/>
      <c r="H36" s="28"/>
      <c r="I36" s="26" t="s">
        <v>144</v>
      </c>
      <c r="J36" s="28"/>
      <c r="K36" s="26" t="s">
        <v>144</v>
      </c>
      <c r="L36" s="28"/>
      <c r="M36" s="28"/>
      <c r="N36" s="26" t="s">
        <v>144</v>
      </c>
    </row>
    <row r="37" spans="7:14" x14ac:dyDescent="0.2">
      <c r="G37" s="25"/>
      <c r="H37" s="28"/>
      <c r="I37" s="26" t="s">
        <v>189</v>
      </c>
      <c r="J37" s="28"/>
      <c r="K37" s="26" t="s">
        <v>147</v>
      </c>
      <c r="L37" s="28"/>
      <c r="M37" s="28"/>
      <c r="N37" s="26" t="s">
        <v>155</v>
      </c>
    </row>
    <row r="38" spans="7:14" x14ac:dyDescent="0.2">
      <c r="G38" s="25"/>
      <c r="H38" s="28"/>
      <c r="I38" s="26" t="s">
        <v>149</v>
      </c>
      <c r="J38" s="28"/>
      <c r="K38" s="26" t="s">
        <v>148</v>
      </c>
      <c r="L38" s="28"/>
      <c r="M38" s="28"/>
      <c r="N38" s="26" t="s">
        <v>147</v>
      </c>
    </row>
    <row r="39" spans="7:14" x14ac:dyDescent="0.2">
      <c r="G39" s="25"/>
      <c r="H39" s="28"/>
      <c r="I39" s="26" t="s">
        <v>150</v>
      </c>
      <c r="J39" s="28"/>
      <c r="K39" s="26" t="s">
        <v>153</v>
      </c>
      <c r="L39" s="28"/>
      <c r="M39" s="28"/>
      <c r="N39" s="28"/>
    </row>
    <row r="40" spans="7:14" x14ac:dyDescent="0.2">
      <c r="G40" s="27"/>
      <c r="H40" s="29"/>
      <c r="I40" s="27"/>
      <c r="J40" s="29"/>
      <c r="K40" s="27"/>
      <c r="L40" s="29"/>
      <c r="M40" s="29"/>
      <c r="N40" s="27"/>
    </row>
    <row r="41" spans="7:14" x14ac:dyDescent="0.2">
      <c r="G41" s="25" t="s">
        <v>156</v>
      </c>
      <c r="H41" s="28"/>
      <c r="I41" s="28"/>
      <c r="J41" s="28"/>
      <c r="K41" s="28"/>
      <c r="L41" s="28"/>
      <c r="M41" s="28"/>
      <c r="N41" s="26" t="s">
        <v>142</v>
      </c>
    </row>
    <row r="42" spans="7:14" x14ac:dyDescent="0.2">
      <c r="G42" s="25"/>
      <c r="H42" s="28"/>
      <c r="I42" s="28"/>
      <c r="J42" s="28"/>
      <c r="K42" s="28"/>
      <c r="L42" s="28"/>
      <c r="M42" s="28"/>
      <c r="N42" s="26" t="s">
        <v>157</v>
      </c>
    </row>
    <row r="43" spans="7:14" x14ac:dyDescent="0.2">
      <c r="G43" s="25"/>
      <c r="H43" s="28"/>
      <c r="I43" s="28"/>
      <c r="J43" s="28"/>
      <c r="K43" s="28"/>
      <c r="L43" s="28"/>
      <c r="M43" s="28"/>
      <c r="N43" s="26" t="s">
        <v>158</v>
      </c>
    </row>
    <row r="44" spans="7:14" x14ac:dyDescent="0.2">
      <c r="G44" s="25"/>
      <c r="H44" s="30"/>
      <c r="I44" s="30"/>
      <c r="J44" s="30"/>
      <c r="K44" s="30"/>
      <c r="L44" s="30"/>
      <c r="M44" s="30"/>
      <c r="N44" s="26" t="s">
        <v>153</v>
      </c>
    </row>
  </sheetData>
  <autoFilter ref="C6:N23" xr:uid="{74D722F3-AE54-4132-A660-60BCD161F026}"/>
  <mergeCells count="3">
    <mergeCell ref="B4:O4"/>
    <mergeCell ref="B5:O5"/>
    <mergeCell ref="G26:N2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</v>
      </c>
    </row>
    <row r="2" spans="1:1" x14ac:dyDescent="0.25">
      <c r="A2" t="s">
        <v>10</v>
      </c>
    </row>
    <row r="3" spans="1:1" x14ac:dyDescent="0.25">
      <c r="A3" t="s">
        <v>14</v>
      </c>
    </row>
    <row r="4" spans="1:1" x14ac:dyDescent="0.25">
      <c r="A4" t="s">
        <v>17</v>
      </c>
    </row>
    <row r="5" spans="1:1" x14ac:dyDescent="0.25">
      <c r="A5" t="s">
        <v>25</v>
      </c>
    </row>
    <row r="6" spans="1:1" x14ac:dyDescent="0.25">
      <c r="A6" t="s">
        <v>28</v>
      </c>
    </row>
    <row r="7" spans="1:1" x14ac:dyDescent="0.25">
      <c r="A7" t="s">
        <v>31</v>
      </c>
    </row>
    <row r="8" spans="1:1" x14ac:dyDescent="0.25">
      <c r="A8" t="s">
        <v>34</v>
      </c>
    </row>
    <row r="9" spans="1:1" x14ac:dyDescent="0.25">
      <c r="A9" t="s">
        <v>35</v>
      </c>
    </row>
    <row r="10" spans="1:1" x14ac:dyDescent="0.25">
      <c r="A10" t="s">
        <v>36</v>
      </c>
    </row>
    <row r="11" spans="1:1" x14ac:dyDescent="0.25">
      <c r="A11" t="s">
        <v>37</v>
      </c>
    </row>
    <row r="12" spans="1:1" x14ac:dyDescent="0.25">
      <c r="A12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Rahmenspielplan Indoor 2026-27</vt:lpstr>
      <vt:lpstr>Team Registrations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Markus Ruckstuhl</cp:lastModifiedBy>
  <dcterms:created xsi:type="dcterms:W3CDTF">2026-09-07T07:51:05Z</dcterms:created>
  <dcterms:modified xsi:type="dcterms:W3CDTF">2026-10-20T08:57:38Z</dcterms:modified>
</cp:coreProperties>
</file>